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SA-2\Desktop\2017大学オープン\"/>
    </mc:Choice>
  </mc:AlternateContent>
  <bookViews>
    <workbookView xWindow="0" yWindow="0" windowWidth="12000" windowHeight="14890"/>
  </bookViews>
  <sheets>
    <sheet name="宿泊要項" sheetId="1" r:id="rId1"/>
    <sheet name="宿泊申込書" sheetId="2" r:id="rId2"/>
  </sheets>
  <definedNames>
    <definedName name="_xlnm.Print_Area" localSheetId="1">宿泊申込書!$A$1:$AZ$56</definedName>
    <definedName name="_xlnm.Print_Area" localSheetId="0">宿泊要項!$A$1:$AI$44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2" i="1" l="1"/>
  <c r="O42" i="1" l="1"/>
  <c r="R42" i="1"/>
  <c r="X42" i="1"/>
  <c r="M31" i="2"/>
  <c r="M32" i="2"/>
  <c r="M33" i="2"/>
  <c r="Q33" i="2"/>
  <c r="Q32" i="2"/>
  <c r="R43" i="2" l="1"/>
  <c r="R41" i="2"/>
  <c r="B41" i="2"/>
  <c r="B43" i="2" s="1"/>
  <c r="AS23" i="2"/>
  <c r="AK23" i="2"/>
  <c r="AO23" i="2"/>
  <c r="AW23" i="2" s="1"/>
  <c r="AC23" i="2"/>
</calcChain>
</file>

<file path=xl/sharedStrings.xml><?xml version="1.0" encoding="utf-8"?>
<sst xmlns="http://schemas.openxmlformats.org/spreadsheetml/2006/main" count="223" uniqueCount="142">
  <si>
    <t>お弁当の空箱は試合会場入口のゴミ箱近くにまとめて出してください。係員が回収に参ります。</t>
    <rPh sb="1" eb="3">
      <t>ベントウ</t>
    </rPh>
    <rPh sb="4" eb="6">
      <t>カラバコ</t>
    </rPh>
    <rPh sb="7" eb="9">
      <t>シアイ</t>
    </rPh>
    <rPh sb="9" eb="11">
      <t>カイジョウ</t>
    </rPh>
    <rPh sb="11" eb="13">
      <t>イリグチ</t>
    </rPh>
    <rPh sb="16" eb="17">
      <t>バコ</t>
    </rPh>
    <rPh sb="17" eb="18">
      <t>チカ</t>
    </rPh>
    <rPh sb="24" eb="25">
      <t>ダ</t>
    </rPh>
    <rPh sb="32" eb="34">
      <t>カカリイン</t>
    </rPh>
    <rPh sb="35" eb="37">
      <t>カイシュウ</t>
    </rPh>
    <rPh sb="38" eb="39">
      <t>マイ</t>
    </rPh>
    <phoneticPr fontId="5"/>
  </si>
  <si>
    <t>お弁当代金を持参の上、取りに来ていただけます様、お願い致します。</t>
    <rPh sb="1" eb="3">
      <t>ベントウ</t>
    </rPh>
    <rPh sb="3" eb="5">
      <t>ダイキン</t>
    </rPh>
    <rPh sb="6" eb="8">
      <t>ジサン</t>
    </rPh>
    <rPh sb="9" eb="10">
      <t>ウエ</t>
    </rPh>
    <rPh sb="11" eb="12">
      <t>ト</t>
    </rPh>
    <rPh sb="14" eb="15">
      <t>キ</t>
    </rPh>
    <rPh sb="22" eb="23">
      <t>ヨウ</t>
    </rPh>
    <rPh sb="25" eb="28">
      <t>ネガイイタ</t>
    </rPh>
    <phoneticPr fontId="5"/>
  </si>
  <si>
    <t>また、お弁当の配達時間は午前11時頃に試合会場に届きますので第２球場バックネット裏に</t>
    <rPh sb="4" eb="6">
      <t>ベントウ</t>
    </rPh>
    <rPh sb="7" eb="9">
      <t>ハイタツ</t>
    </rPh>
    <rPh sb="9" eb="11">
      <t>ジカン</t>
    </rPh>
    <rPh sb="12" eb="14">
      <t>ゴゼン</t>
    </rPh>
    <rPh sb="16" eb="17">
      <t>ジ</t>
    </rPh>
    <rPh sb="17" eb="18">
      <t>ゴロ</t>
    </rPh>
    <rPh sb="21" eb="23">
      <t>カイジョウ</t>
    </rPh>
    <rPh sb="30" eb="31">
      <t>ダイ</t>
    </rPh>
    <rPh sb="32" eb="34">
      <t>キュウジョウ</t>
    </rPh>
    <rPh sb="40" eb="41">
      <t>ウラ</t>
    </rPh>
    <phoneticPr fontId="5"/>
  </si>
  <si>
    <t>)とさせて頂きます。</t>
    <rPh sb="5" eb="6">
      <t>イタダ</t>
    </rPh>
    <phoneticPr fontId="5"/>
  </si>
  <si>
    <t>曜日</t>
    <rPh sb="0" eb="2">
      <t>ヨウビ</t>
    </rPh>
    <phoneticPr fontId="5"/>
  </si>
  <si>
    <t xml:space="preserve">( </t>
    <phoneticPr fontId="5"/>
  </si>
  <si>
    <t>日</t>
    <rPh sb="0" eb="1">
      <t>ヒ</t>
    </rPh>
    <phoneticPr fontId="5"/>
  </si>
  <si>
    <t>月</t>
    <rPh sb="0" eb="1">
      <t>ツキ</t>
    </rPh>
    <phoneticPr fontId="5"/>
  </si>
  <si>
    <t>年</t>
    <rPh sb="0" eb="1">
      <t>ネン</t>
    </rPh>
    <phoneticPr fontId="5"/>
  </si>
  <si>
    <t>平成</t>
    <rPh sb="0" eb="2">
      <t>ヘイセイ</t>
    </rPh>
    <phoneticPr fontId="5"/>
  </si>
  <si>
    <t>尚、締切は宿泊申込と同じく</t>
    <rPh sb="0" eb="1">
      <t>ナオ</t>
    </rPh>
    <rPh sb="2" eb="4">
      <t>シメキリ</t>
    </rPh>
    <rPh sb="5" eb="7">
      <t>シュクハク</t>
    </rPh>
    <rPh sb="7" eb="9">
      <t>モウシコミ</t>
    </rPh>
    <rPh sb="10" eb="11">
      <t>オナ</t>
    </rPh>
    <phoneticPr fontId="5"/>
  </si>
  <si>
    <t>お弁当料金は当日試合会場でお受け取りになる際、係員にお支払いください。</t>
    <rPh sb="1" eb="3">
      <t>ベントウ</t>
    </rPh>
    <rPh sb="3" eb="5">
      <t>リョウキン</t>
    </rPh>
    <rPh sb="6" eb="8">
      <t>トウジツ</t>
    </rPh>
    <rPh sb="8" eb="10">
      <t>シアイ</t>
    </rPh>
    <rPh sb="10" eb="12">
      <t>カイジョウ</t>
    </rPh>
    <rPh sb="14" eb="15">
      <t>ウ</t>
    </rPh>
    <rPh sb="16" eb="17">
      <t>ト</t>
    </rPh>
    <rPh sb="21" eb="22">
      <t>サイ</t>
    </rPh>
    <rPh sb="23" eb="25">
      <t>カカリイン</t>
    </rPh>
    <rPh sb="27" eb="29">
      <t>シハライ</t>
    </rPh>
    <phoneticPr fontId="5"/>
  </si>
  <si>
    <r>
      <t xml:space="preserve">お弁当(お茶付)のみ申し込まれますチーム様には1個 </t>
    </r>
    <r>
      <rPr>
        <b/>
        <sz val="11"/>
        <rFont val="ＭＳ Ｐゴシック"/>
        <family val="3"/>
        <charset val="128"/>
      </rPr>
      <t>800</t>
    </r>
    <r>
      <rPr>
        <sz val="11"/>
        <rFont val="ＭＳ Ｐゴシック"/>
        <family val="3"/>
        <charset val="128"/>
      </rPr>
      <t>円税込で斡旋致します。</t>
    </r>
    <rPh sb="1" eb="3">
      <t>ベントウ</t>
    </rPh>
    <rPh sb="10" eb="11">
      <t>モウ</t>
    </rPh>
    <rPh sb="12" eb="13">
      <t>コ</t>
    </rPh>
    <rPh sb="20" eb="21">
      <t>サマ</t>
    </rPh>
    <rPh sb="24" eb="25">
      <t>コ</t>
    </rPh>
    <rPh sb="29" eb="30">
      <t>エン</t>
    </rPh>
    <rPh sb="30" eb="32">
      <t>ゼイコ</t>
    </rPh>
    <rPh sb="33" eb="35">
      <t>アッセン</t>
    </rPh>
    <rPh sb="35" eb="36">
      <t>イタ</t>
    </rPh>
    <phoneticPr fontId="5"/>
  </si>
  <si>
    <t>．</t>
    <phoneticPr fontId="5"/>
  </si>
  <si>
    <t>宿泊日当日のキャンセルは出来ませんので宜しくお願い致します。</t>
    <rPh sb="12" eb="14">
      <t>デキ</t>
    </rPh>
    <rPh sb="19" eb="20">
      <t>ヨロ</t>
    </rPh>
    <rPh sb="23" eb="24">
      <t>ネガイ</t>
    </rPh>
    <rPh sb="25" eb="26">
      <t>タ</t>
    </rPh>
    <phoneticPr fontId="5"/>
  </si>
  <si>
    <t>宿泊のキャンセルについて</t>
    <rPh sb="0" eb="2">
      <t>シュクハク</t>
    </rPh>
    <phoneticPr fontId="5"/>
  </si>
  <si>
    <t>迄</t>
    <rPh sb="0" eb="1">
      <t>マデ</t>
    </rPh>
    <phoneticPr fontId="5"/>
  </si>
  <si>
    <t>ＰＭ</t>
    <phoneticPr fontId="5"/>
  </si>
  <si>
    <t>～</t>
    <phoneticPr fontId="5"/>
  </si>
  <si>
    <t>ＡＭ</t>
    <phoneticPr fontId="5"/>
  </si>
  <si>
    <t>受付時間</t>
    <rPh sb="0" eb="2">
      <t>ウケツケ</t>
    </rPh>
    <rPh sb="2" eb="4">
      <t>ジカン</t>
    </rPh>
    <phoneticPr fontId="5"/>
  </si>
  <si>
    <t>岡本</t>
    <rPh sb="0" eb="2">
      <t>オカモト</t>
    </rPh>
    <phoneticPr fontId="5"/>
  </si>
  <si>
    <t>０９０－３７６４－２４００</t>
    <phoneticPr fontId="5"/>
  </si>
  <si>
    <t>：</t>
    <phoneticPr fontId="5"/>
  </si>
  <si>
    <t>担当者 連絡 携帯℡番号</t>
    <rPh sb="0" eb="3">
      <t>タントウシャ</t>
    </rPh>
    <rPh sb="4" eb="6">
      <t>レンラク</t>
    </rPh>
    <rPh sb="7" eb="9">
      <t>ケイタイ</t>
    </rPh>
    <rPh sb="10" eb="12">
      <t>バンゴウ</t>
    </rPh>
    <phoneticPr fontId="5"/>
  </si>
  <si>
    <t>◎</t>
    <phoneticPr fontId="5"/>
  </si>
  <si>
    <t>０７６－２６１－０１５０</t>
    <phoneticPr fontId="5"/>
  </si>
  <si>
    <t>ＦＡＸ＆ＴＥＬ</t>
    <phoneticPr fontId="5"/>
  </si>
  <si>
    <t>石川県金沢市幸町３０番１６号</t>
    <rPh sb="0" eb="3">
      <t>イシカワケン</t>
    </rPh>
    <rPh sb="3" eb="6">
      <t>カナザワシ</t>
    </rPh>
    <rPh sb="6" eb="8">
      <t>サイワイチョウ</t>
    </rPh>
    <rPh sb="10" eb="11">
      <t>バン</t>
    </rPh>
    <rPh sb="13" eb="14">
      <t>ゴウ</t>
    </rPh>
    <phoneticPr fontId="5"/>
  </si>
  <si>
    <t>〒９２０－０９６８</t>
    <phoneticPr fontId="5"/>
  </si>
  <si>
    <t>［ Ｉ・Ｍ・Ｏ企画 ： 連絡先 ］</t>
    <rPh sb="12" eb="15">
      <t>レンラクサキ</t>
    </rPh>
    <phoneticPr fontId="5"/>
  </si>
  <si>
    <t xml:space="preserve">    ア イ ・ エ ム ・ オ ー キ カ ク</t>
    <phoneticPr fontId="5"/>
  </si>
  <si>
    <t>尚、締切後の宿泊人数及びお弁当個数等の変更は Ｉ・Ｍ・Ｏ企画( 担当 岡本 )までご連絡ください。</t>
    <rPh sb="0" eb="1">
      <t>ナオ</t>
    </rPh>
    <rPh sb="2" eb="4">
      <t>シメキリ</t>
    </rPh>
    <rPh sb="4" eb="5">
      <t>ゴ</t>
    </rPh>
    <rPh sb="6" eb="8">
      <t>シュクハク</t>
    </rPh>
    <rPh sb="8" eb="10">
      <t>ニンズウ</t>
    </rPh>
    <rPh sb="10" eb="11">
      <t>オヨ</t>
    </rPh>
    <rPh sb="13" eb="15">
      <t>ベントウ</t>
    </rPh>
    <rPh sb="15" eb="16">
      <t>コ</t>
    </rPh>
    <rPh sb="16" eb="17">
      <t>スウ</t>
    </rPh>
    <rPh sb="19" eb="21">
      <t>ヘンコウ</t>
    </rPh>
    <rPh sb="42" eb="44">
      <t>レンラク</t>
    </rPh>
    <phoneticPr fontId="5"/>
  </si>
  <si>
    <t>宿泊の申込みの締切は</t>
    <rPh sb="0" eb="2">
      <t>シュクハク</t>
    </rPh>
    <rPh sb="3" eb="5">
      <t>モウシコ</t>
    </rPh>
    <rPh sb="7" eb="9">
      <t>シメキリ</t>
    </rPh>
    <phoneticPr fontId="5"/>
  </si>
  <si>
    <t>宿泊ホテルは上記記載の石川県ソフトボール協会協賛ホテルをご利用ください。</t>
    <rPh sb="0" eb="2">
      <t>シュクハク</t>
    </rPh>
    <rPh sb="6" eb="8">
      <t>ジョウキ</t>
    </rPh>
    <rPh sb="8" eb="10">
      <t>キサイ</t>
    </rPh>
    <rPh sb="11" eb="14">
      <t>イシカワケン</t>
    </rPh>
    <rPh sb="20" eb="22">
      <t>キョウカイ</t>
    </rPh>
    <rPh sb="22" eb="24">
      <t>キョウサン</t>
    </rPh>
    <rPh sb="29" eb="31">
      <t>リヨウ</t>
    </rPh>
    <phoneticPr fontId="5"/>
  </si>
  <si>
    <t xml:space="preserve">宿舎は決定しだいＩ・Ｍ・Ｏ企画より各チームに連絡します。 </t>
    <rPh sb="0" eb="2">
      <t>シュクシャ</t>
    </rPh>
    <rPh sb="3" eb="5">
      <t>ケッテイ</t>
    </rPh>
    <rPh sb="9" eb="15">
      <t>ＭＯ</t>
    </rPh>
    <rPh sb="17" eb="18">
      <t>カク</t>
    </rPh>
    <rPh sb="22" eb="24">
      <t>レンラク</t>
    </rPh>
    <phoneticPr fontId="5"/>
  </si>
  <si>
    <t>宿泊料金はチェックイン及びアウトの際、宿舎に全額お支払いください。</t>
    <rPh sb="0" eb="2">
      <t>シュクハク</t>
    </rPh>
    <rPh sb="2" eb="4">
      <t>リョウキン</t>
    </rPh>
    <phoneticPr fontId="5"/>
  </si>
  <si>
    <t>予約金はいただきません。</t>
    <rPh sb="0" eb="3">
      <t>ヨヤクキン</t>
    </rPh>
    <phoneticPr fontId="5"/>
  </si>
  <si>
    <t>税サ込</t>
    <phoneticPr fontId="5"/>
  </si>
  <si>
    <t>＠</t>
    <phoneticPr fontId="5"/>
  </si>
  <si>
    <t>〔朝食〕</t>
    <rPh sb="1" eb="3">
      <t>チョウショク</t>
    </rPh>
    <phoneticPr fontId="5"/>
  </si>
  <si>
    <t>１泊 朝食付</t>
    <rPh sb="3" eb="4">
      <t>アサ</t>
    </rPh>
    <rPh sb="5" eb="6">
      <t>ツキ</t>
    </rPh>
    <phoneticPr fontId="5"/>
  </si>
  <si>
    <t>大学生</t>
    <rPh sb="0" eb="3">
      <t>ダイガクセイ</t>
    </rPh>
    <phoneticPr fontId="11"/>
  </si>
  <si>
    <t>〔夕食・朝食〕</t>
    <rPh sb="1" eb="3">
      <t>ユウショク</t>
    </rPh>
    <rPh sb="4" eb="6">
      <t>チョウショク</t>
    </rPh>
    <phoneticPr fontId="5"/>
  </si>
  <si>
    <t>１泊  ２食付</t>
    <rPh sb="6" eb="7">
      <t>ツキ</t>
    </rPh>
    <phoneticPr fontId="5"/>
  </si>
  <si>
    <t>〔夕食・朝食・弁当〕</t>
    <rPh sb="1" eb="3">
      <t>ユウショク</t>
    </rPh>
    <rPh sb="4" eb="6">
      <t>チョウショク</t>
    </rPh>
    <rPh sb="7" eb="9">
      <t>ベントウ</t>
    </rPh>
    <phoneticPr fontId="5"/>
  </si>
  <si>
    <t>１泊  ３食付</t>
    <rPh sb="6" eb="7">
      <t>ツキ</t>
    </rPh>
    <phoneticPr fontId="5"/>
  </si>
  <si>
    <t>宿泊料金は下記の通りです。</t>
    <rPh sb="0" eb="2">
      <t>シュクハク</t>
    </rPh>
    <rPh sb="2" eb="4">
      <t>リョウキン</t>
    </rPh>
    <rPh sb="8" eb="9">
      <t>トオ</t>
    </rPh>
    <phoneticPr fontId="5"/>
  </si>
  <si>
    <t>また、ホテル駐車場が満車になった場合、宿泊ホテル近くの駐車場になる事もあります。</t>
    <rPh sb="6" eb="9">
      <t>チュウシャジョウ</t>
    </rPh>
    <rPh sb="10" eb="12">
      <t>マンシャ</t>
    </rPh>
    <rPh sb="16" eb="18">
      <t>バアイ</t>
    </rPh>
    <rPh sb="19" eb="21">
      <t>シュクハク</t>
    </rPh>
    <rPh sb="24" eb="25">
      <t>チカ</t>
    </rPh>
    <rPh sb="27" eb="29">
      <t>チュウシャ</t>
    </rPh>
    <rPh sb="29" eb="30">
      <t>ジョウ</t>
    </rPh>
    <rPh sb="33" eb="34">
      <t>コト</t>
    </rPh>
    <phoneticPr fontId="5"/>
  </si>
  <si>
    <t>宿舎は駐車場完備しておりますが一部駐車料金をいただく場合があります。</t>
    <rPh sb="0" eb="2">
      <t>シュクシャ</t>
    </rPh>
    <rPh sb="3" eb="6">
      <t>チュウシャジョウ</t>
    </rPh>
    <rPh sb="6" eb="8">
      <t>カンビ</t>
    </rPh>
    <rPh sb="15" eb="16">
      <t>１</t>
    </rPh>
    <rPh sb="16" eb="17">
      <t>ブ</t>
    </rPh>
    <rPh sb="17" eb="19">
      <t>チュウシャ</t>
    </rPh>
    <rPh sb="19" eb="21">
      <t>リョウキン</t>
    </rPh>
    <rPh sb="26" eb="28">
      <t>バアイ</t>
    </rPh>
    <phoneticPr fontId="5"/>
  </si>
  <si>
    <t>宿泊ホテルから試合会場までは、車でほぼ３０分以内です。</t>
    <rPh sb="0" eb="2">
      <t>シュクハク</t>
    </rPh>
    <rPh sb="7" eb="9">
      <t>シアイ</t>
    </rPh>
    <rPh sb="9" eb="11">
      <t>カイジョウ</t>
    </rPh>
    <rPh sb="15" eb="16">
      <t>クルマ</t>
    </rPh>
    <rPh sb="21" eb="22">
      <t>フン</t>
    </rPh>
    <rPh sb="22" eb="24">
      <t>イナイ</t>
    </rPh>
    <phoneticPr fontId="5"/>
  </si>
  <si>
    <t>宿舎は金沢市内のホテルを中心に白山市・辰口・美川です。</t>
    <rPh sb="0" eb="2">
      <t>シュクシャ</t>
    </rPh>
    <rPh sb="3" eb="5">
      <t>カナザワ</t>
    </rPh>
    <rPh sb="5" eb="7">
      <t>シナイ</t>
    </rPh>
    <rPh sb="12" eb="14">
      <t>チュウシン</t>
    </rPh>
    <rPh sb="15" eb="18">
      <t>ハクサンシ</t>
    </rPh>
    <rPh sb="19" eb="21">
      <t>タツノクチ</t>
    </rPh>
    <rPh sb="22" eb="24">
      <t>ミカワ</t>
    </rPh>
    <phoneticPr fontId="5"/>
  </si>
  <si>
    <t>宿  泊  要  項</t>
    <phoneticPr fontId="5"/>
  </si>
  <si>
    <t>第14回北信越大学男女オープンソフトボール大会</t>
    <rPh sb="0" eb="1">
      <t>ダイ</t>
    </rPh>
    <rPh sb="3" eb="4">
      <t>カイ</t>
    </rPh>
    <rPh sb="4" eb="7">
      <t>ホクシンエツ</t>
    </rPh>
    <rPh sb="7" eb="9">
      <t>ダイガク</t>
    </rPh>
    <rPh sb="9" eb="11">
      <t>ダンジョ</t>
    </rPh>
    <rPh sb="21" eb="23">
      <t>タイカイ</t>
    </rPh>
    <phoneticPr fontId="5"/>
  </si>
  <si>
    <t>第</t>
    <phoneticPr fontId="5"/>
  </si>
  <si>
    <t>ご宿泊・お弁当申込書</t>
    <rPh sb="1" eb="3">
      <t>シュクハク</t>
    </rPh>
    <rPh sb="5" eb="7">
      <t>ベントウ</t>
    </rPh>
    <rPh sb="7" eb="9">
      <t>モウシコ</t>
    </rPh>
    <rPh sb="9" eb="10">
      <t>ショ</t>
    </rPh>
    <phoneticPr fontId="5"/>
  </si>
  <si>
    <t>都道府県名</t>
    <rPh sb="0" eb="4">
      <t>トドウフケン</t>
    </rPh>
    <rPh sb="3" eb="4">
      <t>ケン</t>
    </rPh>
    <rPh sb="4" eb="5">
      <t>メイ</t>
    </rPh>
    <phoneticPr fontId="5"/>
  </si>
  <si>
    <t>チーム名</t>
    <rPh sb="3" eb="4">
      <t>メイ</t>
    </rPh>
    <phoneticPr fontId="5"/>
  </si>
  <si>
    <t>チーム連絡責任者</t>
    <rPh sb="3" eb="5">
      <t>レンラク</t>
    </rPh>
    <rPh sb="5" eb="8">
      <t>セキニンシャ</t>
    </rPh>
    <phoneticPr fontId="5"/>
  </si>
  <si>
    <t>住  所</t>
    <rPh sb="0" eb="1">
      <t>ジュウ</t>
    </rPh>
    <rPh sb="3" eb="4">
      <t>ショ</t>
    </rPh>
    <phoneticPr fontId="5"/>
  </si>
  <si>
    <t>〒            -</t>
    <phoneticPr fontId="14"/>
  </si>
  <si>
    <t>氏  名</t>
    <rPh sb="0" eb="1">
      <t>シ</t>
    </rPh>
    <rPh sb="3" eb="4">
      <t>メイ</t>
    </rPh>
    <phoneticPr fontId="5"/>
  </si>
  <si>
    <t>電  話</t>
    <rPh sb="0" eb="1">
      <t>デン</t>
    </rPh>
    <rPh sb="3" eb="4">
      <t>ハナシ</t>
    </rPh>
    <phoneticPr fontId="5"/>
  </si>
  <si>
    <t xml:space="preserve">             -               -</t>
    <phoneticPr fontId="14"/>
  </si>
  <si>
    <t>携  帯</t>
    <rPh sb="0" eb="1">
      <t>タズサ</t>
    </rPh>
    <rPh sb="3" eb="4">
      <t>オビ</t>
    </rPh>
    <phoneticPr fontId="5"/>
  </si>
  <si>
    <t>ＦＡＸ</t>
    <phoneticPr fontId="5"/>
  </si>
  <si>
    <t>利用車両</t>
    <rPh sb="0" eb="2">
      <t>リヨウ</t>
    </rPh>
    <rPh sb="2" eb="4">
      <t>シャリョウ</t>
    </rPh>
    <phoneticPr fontId="14"/>
  </si>
  <si>
    <t>1.</t>
    <phoneticPr fontId="5"/>
  </si>
  <si>
    <t>ＪＲ</t>
    <phoneticPr fontId="5"/>
  </si>
  <si>
    <t>2.</t>
    <phoneticPr fontId="5"/>
  </si>
  <si>
    <t>バス 大型 ・中型</t>
    <rPh sb="3" eb="4">
      <t>ダイ</t>
    </rPh>
    <rPh sb="4" eb="5">
      <t>ガタ</t>
    </rPh>
    <rPh sb="7" eb="8">
      <t>チュウ</t>
    </rPh>
    <phoneticPr fontId="5"/>
  </si>
  <si>
    <t>(</t>
    <phoneticPr fontId="5"/>
  </si>
  <si>
    <t>)</t>
    <phoneticPr fontId="5"/>
  </si>
  <si>
    <t>台</t>
    <rPh sb="0" eb="1">
      <t>ダイ</t>
    </rPh>
    <phoneticPr fontId="5"/>
  </si>
  <si>
    <t>3.</t>
    <phoneticPr fontId="5"/>
  </si>
  <si>
    <t>自家用車</t>
    <rPh sb="0" eb="4">
      <t>ジカヨウシャ</t>
    </rPh>
    <phoneticPr fontId="5"/>
  </si>
  <si>
    <t>4.</t>
  </si>
  <si>
    <t>マイクロバス</t>
    <phoneticPr fontId="5"/>
  </si>
  <si>
    <t>(</t>
    <phoneticPr fontId="5"/>
  </si>
  <si>
    <t>5.</t>
  </si>
  <si>
    <t>その他</t>
    <rPh sb="2" eb="3">
      <t>タ</t>
    </rPh>
    <phoneticPr fontId="5"/>
  </si>
  <si>
    <t>(</t>
    <phoneticPr fontId="5"/>
  </si>
  <si>
    <t>)</t>
    <phoneticPr fontId="5"/>
  </si>
  <si>
    <t>ご宿泊予定ホテル</t>
    <rPh sb="3" eb="5">
      <t>ヨテイ</t>
    </rPh>
    <phoneticPr fontId="5"/>
  </si>
  <si>
    <t>ご要望等記入欄</t>
    <rPh sb="1" eb="3">
      <t>ヨウボウ</t>
    </rPh>
    <rPh sb="3" eb="4">
      <t>トウ</t>
    </rPh>
    <rPh sb="4" eb="6">
      <t>キニュウ</t>
    </rPh>
    <rPh sb="6" eb="7">
      <t>ラン</t>
    </rPh>
    <phoneticPr fontId="5"/>
  </si>
  <si>
    <t>ご宿泊期間</t>
    <phoneticPr fontId="5"/>
  </si>
  <si>
    <t>(</t>
    <phoneticPr fontId="5"/>
  </si>
  <si>
    <t>)</t>
    <phoneticPr fontId="5"/>
  </si>
  <si>
    <t>(</t>
    <phoneticPr fontId="5"/>
  </si>
  <si>
    <t>金</t>
  </si>
  <si>
    <t>土</t>
  </si>
  <si>
    <t>日</t>
  </si>
  <si>
    <t>宿泊人数</t>
    <phoneticPr fontId="5"/>
  </si>
  <si>
    <t>男性</t>
    <rPh sb="0" eb="1">
      <t>オトコ</t>
    </rPh>
    <rPh sb="1" eb="2">
      <t>セイ</t>
    </rPh>
    <phoneticPr fontId="5"/>
  </si>
  <si>
    <t>名</t>
    <rPh sb="0" eb="1">
      <t>メイ</t>
    </rPh>
    <phoneticPr fontId="5"/>
  </si>
  <si>
    <t>女性</t>
    <rPh sb="0" eb="1">
      <t>オンナ</t>
    </rPh>
    <rPh sb="1" eb="2">
      <t>セイ</t>
    </rPh>
    <phoneticPr fontId="5"/>
  </si>
  <si>
    <t>合  計</t>
    <rPh sb="0" eb="1">
      <t>ゴウ</t>
    </rPh>
    <rPh sb="3" eb="4">
      <t>ケイ</t>
    </rPh>
    <phoneticPr fontId="5"/>
  </si>
  <si>
    <t>食事条件のご希望に○を印つけて下さい。</t>
    <rPh sb="0" eb="2">
      <t>ショクジ</t>
    </rPh>
    <rPh sb="2" eb="4">
      <t>ジョウケン</t>
    </rPh>
    <rPh sb="6" eb="8">
      <t>キボウ</t>
    </rPh>
    <rPh sb="11" eb="12">
      <t>シルシ</t>
    </rPh>
    <rPh sb="15" eb="16">
      <t>クダ</t>
    </rPh>
    <phoneticPr fontId="5"/>
  </si>
  <si>
    <t>３食付</t>
    <rPh sb="1" eb="2">
      <t>ショク</t>
    </rPh>
    <rPh sb="2" eb="3">
      <t>ツ</t>
    </rPh>
    <phoneticPr fontId="14"/>
  </si>
  <si>
    <t>２食付</t>
    <rPh sb="1" eb="2">
      <t>ショク</t>
    </rPh>
    <rPh sb="2" eb="3">
      <t>ツ</t>
    </rPh>
    <phoneticPr fontId="14"/>
  </si>
  <si>
    <t>朝食付</t>
    <rPh sb="0" eb="2">
      <t>チョウショク</t>
    </rPh>
    <rPh sb="2" eb="3">
      <t>ツキ</t>
    </rPh>
    <phoneticPr fontId="14"/>
  </si>
  <si>
    <t>◎</t>
    <phoneticPr fontId="14"/>
  </si>
  <si>
    <t>宿泊のキャンセルについて</t>
    <phoneticPr fontId="14"/>
  </si>
  <si>
    <t>【お弁当申込】</t>
    <rPh sb="2" eb="4">
      <t>ベントウ</t>
    </rPh>
    <rPh sb="4" eb="6">
      <t>モウシコ</t>
    </rPh>
    <phoneticPr fontId="5"/>
  </si>
  <si>
    <t>弁   当</t>
    <phoneticPr fontId="5"/>
  </si>
  <si>
    <t>１食</t>
    <rPh sb="1" eb="2">
      <t>ショク</t>
    </rPh>
    <phoneticPr fontId="5"/>
  </si>
  <si>
    <t>申込数</t>
    <rPh sb="0" eb="2">
      <t>モウシコミ</t>
    </rPh>
    <rPh sb="2" eb="3">
      <t>スウ</t>
    </rPh>
    <phoneticPr fontId="5"/>
  </si>
  <si>
    <t xml:space="preserve"> 個</t>
  </si>
  <si>
    <t>※ お弁当の配達場所は宿泊申込み確認書及び、弁当申込み確認書に詳しく案内をさせて頂きます。</t>
    <rPh sb="6" eb="8">
      <t>ハイタツ</t>
    </rPh>
    <rPh sb="8" eb="10">
      <t>バショ</t>
    </rPh>
    <rPh sb="11" eb="13">
      <t>シュクハク</t>
    </rPh>
    <rPh sb="19" eb="20">
      <t>オヨ</t>
    </rPh>
    <rPh sb="31" eb="32">
      <t>クワ</t>
    </rPh>
    <phoneticPr fontId="5"/>
  </si>
  <si>
    <t>( お茶付 )</t>
    <phoneticPr fontId="5"/>
  </si>
  <si>
    <t>( お茶付 )</t>
    <phoneticPr fontId="5"/>
  </si>
  <si>
    <t>円税込</t>
    <phoneticPr fontId="5"/>
  </si>
  <si>
    <t>上記のとおり、宿泊又は弁当を申し込みます。</t>
    <rPh sb="0" eb="2">
      <t>ジョウキ</t>
    </rPh>
    <rPh sb="7" eb="9">
      <t>シュクハク</t>
    </rPh>
    <rPh sb="9" eb="10">
      <t>マタ</t>
    </rPh>
    <rPh sb="11" eb="13">
      <t>ベントウ</t>
    </rPh>
    <rPh sb="14" eb="15">
      <t>モウ</t>
    </rPh>
    <rPh sb="16" eb="17">
      <t>コ</t>
    </rPh>
    <phoneticPr fontId="5"/>
  </si>
  <si>
    <t>※</t>
    <phoneticPr fontId="14"/>
  </si>
  <si>
    <t>お弁当のみ注文のチーム様は代金と引き換えになります。</t>
  </si>
  <si>
    <t>◎</t>
    <phoneticPr fontId="14"/>
  </si>
  <si>
    <t>お弁当のキャンセル及び変更について</t>
    <rPh sb="1" eb="3">
      <t>ベントウ</t>
    </rPh>
    <rPh sb="9" eb="10">
      <t>オヨ</t>
    </rPh>
    <rPh sb="11" eb="13">
      <t>ヘンコウ</t>
    </rPh>
    <phoneticPr fontId="14"/>
  </si>
  <si>
    <t>お弁当の配達日当日のキャンセルは出来ませんので宜しくお願い申し上げます。</t>
    <rPh sb="1" eb="3">
      <t>ベントウ</t>
    </rPh>
    <rPh sb="4" eb="6">
      <t>ハイタツ</t>
    </rPh>
    <rPh sb="6" eb="7">
      <t>ヒ</t>
    </rPh>
    <rPh sb="7" eb="9">
      <t>トウジツ</t>
    </rPh>
    <rPh sb="16" eb="18">
      <t>デキ</t>
    </rPh>
    <rPh sb="23" eb="24">
      <t>ヨロ</t>
    </rPh>
    <rPh sb="27" eb="28">
      <t>ネガ</t>
    </rPh>
    <rPh sb="29" eb="30">
      <t>モウ</t>
    </rPh>
    <rPh sb="31" eb="32">
      <t>ア</t>
    </rPh>
    <phoneticPr fontId="14"/>
  </si>
  <si>
    <t>尚、試合の勝ち負けによるキャンセルは配達日の前日１６時までとさせて頂きます。</t>
    <rPh sb="0" eb="1">
      <t>ナオ</t>
    </rPh>
    <rPh sb="2" eb="4">
      <t>シアイ</t>
    </rPh>
    <rPh sb="5" eb="6">
      <t>カ</t>
    </rPh>
    <rPh sb="7" eb="8">
      <t>マ</t>
    </rPh>
    <rPh sb="18" eb="20">
      <t>ハイタツ</t>
    </rPh>
    <rPh sb="20" eb="21">
      <t>ビ</t>
    </rPh>
    <rPh sb="22" eb="24">
      <t>ゼンジツ</t>
    </rPh>
    <rPh sb="26" eb="27">
      <t>ジ</t>
    </rPh>
    <rPh sb="33" eb="34">
      <t>イタダ</t>
    </rPh>
    <phoneticPr fontId="14"/>
  </si>
  <si>
    <t>つきましてはは下記記載のＩ ・Ｍ ・Ｏ企画 担当 岡本まで必ず連絡をお願い致します。</t>
    <rPh sb="7" eb="9">
      <t>カキ</t>
    </rPh>
    <rPh sb="9" eb="11">
      <t>キサイ</t>
    </rPh>
    <rPh sb="14" eb="21">
      <t>ＭＯ</t>
    </rPh>
    <rPh sb="22" eb="24">
      <t>タントウ</t>
    </rPh>
    <rPh sb="25" eb="27">
      <t>オカモト</t>
    </rPh>
    <rPh sb="29" eb="30">
      <t>カナラ</t>
    </rPh>
    <rPh sb="31" eb="33">
      <t>レンラク</t>
    </rPh>
    <rPh sb="35" eb="36">
      <t>ネガイ</t>
    </rPh>
    <rPh sb="37" eb="38">
      <t>タ</t>
    </rPh>
    <phoneticPr fontId="14"/>
  </si>
  <si>
    <t>引率責任者</t>
    <rPh sb="0" eb="2">
      <t>インソツ</t>
    </rPh>
    <rPh sb="2" eb="5">
      <t>セキニンシャ</t>
    </rPh>
    <phoneticPr fontId="5"/>
  </si>
  <si>
    <t>※</t>
    <phoneticPr fontId="5"/>
  </si>
  <si>
    <t xml:space="preserve">送付先 </t>
    <rPh sb="0" eb="2">
      <t>ソウフ</t>
    </rPh>
    <rPh sb="2" eb="3">
      <t>サキ</t>
    </rPh>
    <phoneticPr fontId="5"/>
  </si>
  <si>
    <t xml:space="preserve"> Ｉ ・Ｍ ・Ｏ企画</t>
    <phoneticPr fontId="5"/>
  </si>
  <si>
    <r>
      <t xml:space="preserve"> ( </t>
    </r>
    <r>
      <rPr>
        <sz val="9"/>
        <rFont val="ＭＳ Ｐゴシック"/>
        <family val="3"/>
        <charset val="128"/>
      </rPr>
      <t>担当</t>
    </r>
    <r>
      <rPr>
        <sz val="11"/>
        <rFont val="ＭＳ Ｐゴシック"/>
        <family val="3"/>
        <charset val="128"/>
      </rPr>
      <t xml:space="preserve"> ： 岡本 雅登 )</t>
    </r>
    <phoneticPr fontId="5"/>
  </si>
  <si>
    <t>FAX番号</t>
    <rPh sb="3" eb="5">
      <t>バンゴウ</t>
    </rPh>
    <phoneticPr fontId="5"/>
  </si>
  <si>
    <t>０７６－２６１－０１５０</t>
    <phoneticPr fontId="5"/>
  </si>
  <si>
    <t>連絡携帯番号</t>
    <rPh sb="0" eb="2">
      <t>レンラク</t>
    </rPh>
    <rPh sb="2" eb="4">
      <t>ケイタイ</t>
    </rPh>
    <rPh sb="4" eb="6">
      <t>バンゴウ</t>
    </rPh>
    <phoneticPr fontId="5"/>
  </si>
  <si>
    <t>０９０－３７６４－２４００</t>
    <phoneticPr fontId="5"/>
  </si>
  <si>
    <t>回北信越大学男女オープンソフトボール大会</t>
    <phoneticPr fontId="14"/>
  </si>
  <si>
    <t>金沢ニューグランド アネックス・ 他 金沢駅前近郊 ４ホテル</t>
    <rPh sb="17" eb="18">
      <t>ホカ</t>
    </rPh>
    <rPh sb="19" eb="21">
      <t>カナザワ</t>
    </rPh>
    <rPh sb="21" eb="23">
      <t>エキマエ</t>
    </rPh>
    <rPh sb="23" eb="25">
      <t>キンコウ</t>
    </rPh>
    <phoneticPr fontId="14"/>
  </si>
  <si>
    <t>7</t>
    <phoneticPr fontId="2"/>
  </si>
  <si>
    <t>ＡＰＡホテル金沢西・グランドホテル白山他 ２ホテル</t>
    <rPh sb="19" eb="20">
      <t>ホカ</t>
    </rPh>
    <phoneticPr fontId="14"/>
  </si>
  <si>
    <t>試合の勝ち負けに係らず宿泊当日の宿泊のキャンセルはキャンセルは出来ませんので</t>
    <rPh sb="0" eb="2">
      <t>シアイ</t>
    </rPh>
    <rPh sb="3" eb="4">
      <t>カ</t>
    </rPh>
    <rPh sb="5" eb="6">
      <t>マ</t>
    </rPh>
    <rPh sb="8" eb="9">
      <t>カカワ</t>
    </rPh>
    <rPh sb="16" eb="18">
      <t>シュクハク</t>
    </rPh>
    <phoneticPr fontId="14"/>
  </si>
  <si>
    <t>宜しくお願い申し上げます。</t>
    <rPh sb="0" eb="1">
      <t>ヨロ</t>
    </rPh>
    <rPh sb="4" eb="5">
      <t>ネガ</t>
    </rPh>
    <rPh sb="6" eb="7">
      <t>モウ</t>
    </rPh>
    <rPh sb="8" eb="9">
      <t>ア</t>
    </rPh>
    <phoneticPr fontId="14"/>
  </si>
  <si>
    <t>円税込</t>
    <rPh sb="2" eb="3">
      <t>コミ</t>
    </rPh>
    <phoneticPr fontId="5"/>
  </si>
  <si>
    <t>平成29年      月       日</t>
    <rPh sb="0" eb="2">
      <t>ヘイセイ</t>
    </rPh>
    <rPh sb="4" eb="5">
      <t>ネン</t>
    </rPh>
    <rPh sb="11" eb="12">
      <t>ツキ</t>
    </rPh>
    <rPh sb="19" eb="20">
      <t>ヒ</t>
    </rPh>
    <phoneticPr fontId="5"/>
  </si>
  <si>
    <t>税サ込</t>
    <rPh sb="0" eb="1">
      <t>ゼイ</t>
    </rPh>
    <phoneticPr fontId="14"/>
  </si>
  <si>
    <t>：</t>
    <phoneticPr fontId="5"/>
  </si>
  <si>
    <t>０９０－４３２９－２５０４</t>
    <phoneticPr fontId="5"/>
  </si>
  <si>
    <t>久保</t>
    <rPh sb="0" eb="2">
      <t>クボ</t>
    </rPh>
    <phoneticPr fontId="5"/>
  </si>
  <si>
    <t>金</t>
    <rPh sb="0" eb="1">
      <t>キン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</si>
</sst>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yyyy&quot;年&quot;m&quot;月&quot;;@"/>
  </numFmts>
  <fonts count="28">
    <font>
      <sz val="11"/>
      <color theme="1"/>
      <name val="ＭＳ Ｐゴシック"/>
      <family val="2"/>
      <charset val="128"/>
    </font>
    <font>
      <sz val="10"/>
      <name val="ＭＳ Ｐゴシック"/>
      <family val="3"/>
      <charset val="128"/>
    </font>
    <font>
      <sz val="6"/>
      <name val="ＭＳ Ｐゴシック"/>
      <family val="2"/>
      <charset val="128"/>
    </font>
    <font>
      <sz val="11"/>
      <name val="ＭＳ Ｐゴシック"/>
      <family val="3"/>
      <charset val="128"/>
    </font>
    <font>
      <sz val="11"/>
      <color indexed="9"/>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b/>
      <sz val="11"/>
      <name val="ＭＳ Ｐ明朝"/>
      <family val="1"/>
      <charset val="128"/>
    </font>
    <font>
      <b/>
      <sz val="11"/>
      <name val="ＤＨＰ平成明朝体W7"/>
      <charset val="128"/>
    </font>
    <font>
      <sz val="7"/>
      <name val="ＭＳ Ｐゴシック"/>
      <family val="3"/>
      <charset val="128"/>
    </font>
    <font>
      <sz val="6"/>
      <name val="ＭＳ Ｐ明朝"/>
      <family val="1"/>
      <charset val="128"/>
    </font>
    <font>
      <b/>
      <sz val="14"/>
      <name val="ＭＳ Ｐゴシック"/>
      <family val="3"/>
      <charset val="128"/>
    </font>
    <font>
      <b/>
      <sz val="12"/>
      <name val="ＭＳ Ｐゴシック"/>
      <family val="3"/>
      <charset val="128"/>
    </font>
    <font>
      <sz val="6"/>
      <name val="游ゴシック"/>
      <family val="2"/>
      <charset val="128"/>
      <scheme val="minor"/>
    </font>
    <font>
      <b/>
      <sz val="16"/>
      <name val="ＭＳ Ｐゴシック"/>
      <family val="3"/>
      <charset val="128"/>
    </font>
    <font>
      <sz val="11"/>
      <color theme="1"/>
      <name val="ＭＳ Ｐゴシック"/>
      <family val="3"/>
      <charset val="128"/>
    </font>
    <font>
      <sz val="11"/>
      <color indexed="48"/>
      <name val="ＭＳ Ｐゴシック"/>
      <family val="3"/>
      <charset val="128"/>
    </font>
    <font>
      <sz val="11"/>
      <color theme="1"/>
      <name val="游ゴシック"/>
      <family val="2"/>
      <charset val="128"/>
      <scheme val="minor"/>
    </font>
    <font>
      <sz val="9"/>
      <name val="ＭＳ Ｐゴシック"/>
      <family val="3"/>
      <charset val="128"/>
    </font>
    <font>
      <u/>
      <sz val="11"/>
      <name val="ＭＳ Ｐゴシック"/>
      <family val="3"/>
      <charset val="128"/>
    </font>
    <font>
      <sz val="9.5"/>
      <name val="ＭＳ Ｐゴシック"/>
      <family val="3"/>
      <charset val="128"/>
    </font>
    <font>
      <sz val="16"/>
      <color indexed="47"/>
      <name val="ＭＳ Ｐゴシック"/>
      <family val="3"/>
      <charset val="128"/>
    </font>
    <font>
      <sz val="11"/>
      <color theme="0"/>
      <name val="ＭＳ Ｐゴシック"/>
      <family val="3"/>
      <charset val="128"/>
    </font>
    <font>
      <b/>
      <sz val="12"/>
      <color theme="0"/>
      <name val="ＭＳ Ｐゴシック"/>
      <family val="3"/>
      <charset val="128"/>
    </font>
    <font>
      <sz val="10"/>
      <color theme="0"/>
      <name val="ＭＳ Ｐゴシック"/>
      <family val="3"/>
      <charset val="128"/>
    </font>
    <font>
      <sz val="10"/>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4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0" fontId="1" fillId="0" borderId="0">
      <alignment vertical="center"/>
    </xf>
    <xf numFmtId="0" fontId="3" fillId="0" borderId="0">
      <alignment vertical="center"/>
    </xf>
    <xf numFmtId="6" fontId="18" fillId="0" borderId="0" applyFont="0" applyFill="0" applyBorder="0" applyAlignment="0" applyProtection="0">
      <alignment vertical="center"/>
    </xf>
    <xf numFmtId="0" fontId="18" fillId="0" borderId="0">
      <alignment vertical="center"/>
    </xf>
  </cellStyleXfs>
  <cellXfs count="239">
    <xf numFmtId="0" fontId="0" fillId="0" borderId="0" xfId="0">
      <alignment vertical="center"/>
    </xf>
    <xf numFmtId="0" fontId="1" fillId="0" borderId="0" xfId="1" applyAlignment="1">
      <alignment vertical="center"/>
    </xf>
    <xf numFmtId="0" fontId="3" fillId="0" borderId="0" xfId="1" applyFont="1" applyAlignment="1">
      <alignment vertical="center"/>
    </xf>
    <xf numFmtId="0" fontId="4" fillId="0" borderId="0" xfId="1" applyFont="1" applyAlignment="1">
      <alignment vertical="center"/>
    </xf>
    <xf numFmtId="20" fontId="3" fillId="0" borderId="0" xfId="1" applyNumberFormat="1" applyFont="1" applyAlignment="1">
      <alignment horizontal="center" vertical="center"/>
    </xf>
    <xf numFmtId="20" fontId="3" fillId="0" borderId="0" xfId="1" applyNumberFormat="1" applyFont="1" applyAlignment="1">
      <alignment horizontal="left" vertical="center"/>
    </xf>
    <xf numFmtId="20" fontId="3" fillId="0" borderId="0" xfId="1" applyNumberFormat="1" applyFont="1" applyAlignment="1">
      <alignment vertical="center"/>
    </xf>
    <xf numFmtId="0" fontId="1" fillId="0" borderId="0" xfId="1" applyFont="1" applyAlignment="1">
      <alignment vertical="center"/>
    </xf>
    <xf numFmtId="0" fontId="3" fillId="0" borderId="0" xfId="1" applyNumberFormat="1" applyFont="1" applyAlignment="1">
      <alignment horizontal="left" vertical="center"/>
    </xf>
    <xf numFmtId="0" fontId="3" fillId="0" borderId="0" xfId="1" applyFont="1" applyAlignment="1">
      <alignment horizontal="right" vertical="center"/>
    </xf>
    <xf numFmtId="0" fontId="3" fillId="0" borderId="0" xfId="1" applyFont="1" applyAlignment="1">
      <alignment horizontal="center" vertical="center"/>
    </xf>
    <xf numFmtId="0" fontId="7" fillId="0" borderId="0" xfId="1" applyFont="1" applyAlignment="1">
      <alignment vertical="top"/>
    </xf>
    <xf numFmtId="0" fontId="6" fillId="0" borderId="0" xfId="1" applyFont="1" applyAlignment="1">
      <alignment vertical="center"/>
    </xf>
    <xf numFmtId="0" fontId="6" fillId="0" borderId="0" xfId="1" applyFont="1" applyAlignment="1">
      <alignment horizontal="center" vertical="center"/>
    </xf>
    <xf numFmtId="0" fontId="8" fillId="0" borderId="0" xfId="1" applyFont="1" applyAlignment="1">
      <alignment vertical="center"/>
    </xf>
    <xf numFmtId="0" fontId="8" fillId="0" borderId="0" xfId="1" applyFont="1" applyAlignment="1">
      <alignment horizontal="center" vertical="center"/>
    </xf>
    <xf numFmtId="0" fontId="3" fillId="0" borderId="0" xfId="1" applyFont="1" applyAlignment="1">
      <alignment horizontal="right" vertical="top"/>
    </xf>
    <xf numFmtId="0" fontId="9" fillId="0" borderId="0" xfId="1" applyFont="1" applyAlignment="1">
      <alignment vertical="center"/>
    </xf>
    <xf numFmtId="0" fontId="10" fillId="0" borderId="0" xfId="1" applyFont="1" applyAlignment="1"/>
    <xf numFmtId="0" fontId="3" fillId="0" borderId="0" xfId="1" applyFont="1" applyAlignment="1">
      <alignment horizontal="left" vertical="center"/>
    </xf>
    <xf numFmtId="38" fontId="6" fillId="0" borderId="0" xfId="2" applyFont="1" applyAlignment="1">
      <alignment horizontal="right" vertical="center"/>
    </xf>
    <xf numFmtId="0" fontId="0" fillId="0" borderId="0" xfId="1" applyFont="1" applyAlignment="1">
      <alignment vertical="center"/>
    </xf>
    <xf numFmtId="0" fontId="3" fillId="0" borderId="0" xfId="4" applyFont="1" applyAlignment="1">
      <alignment horizontal="left" vertical="center"/>
    </xf>
    <xf numFmtId="0" fontId="3" fillId="0" borderId="2" xfId="4" applyFont="1" applyBorder="1" applyAlignment="1">
      <alignment horizontal="left" vertical="center"/>
    </xf>
    <xf numFmtId="0" fontId="3" fillId="0" borderId="3" xfId="4" applyFont="1" applyBorder="1" applyAlignment="1">
      <alignment horizontal="distributed" vertical="center"/>
    </xf>
    <xf numFmtId="0" fontId="3" fillId="0" borderId="6" xfId="4" applyFont="1" applyBorder="1" applyAlignment="1">
      <alignment horizontal="left" vertical="center"/>
    </xf>
    <xf numFmtId="0" fontId="3" fillId="0" borderId="0" xfId="4" applyFont="1" applyBorder="1" applyAlignment="1">
      <alignment horizontal="distributed" vertical="center"/>
    </xf>
    <xf numFmtId="0" fontId="3" fillId="0" borderId="9" xfId="4" applyFont="1" applyBorder="1" applyAlignment="1">
      <alignment horizontal="left" vertical="center"/>
    </xf>
    <xf numFmtId="0" fontId="3" fillId="0" borderId="1" xfId="4" applyFont="1" applyBorder="1" applyAlignment="1">
      <alignment horizontal="distributed" vertical="center"/>
    </xf>
    <xf numFmtId="0" fontId="3" fillId="0" borderId="3" xfId="4" applyFont="1" applyBorder="1" applyAlignment="1">
      <alignment horizontal="center" vertical="center"/>
    </xf>
    <xf numFmtId="0" fontId="3" fillId="0" borderId="0" xfId="4" applyFont="1" applyBorder="1" applyAlignment="1">
      <alignment horizontal="center" vertical="center"/>
    </xf>
    <xf numFmtId="0" fontId="3" fillId="0" borderId="13" xfId="4" applyFont="1" applyBorder="1" applyAlignment="1">
      <alignment horizontal="center" vertical="center"/>
    </xf>
    <xf numFmtId="0" fontId="3" fillId="0" borderId="22" xfId="4" applyFont="1" applyBorder="1" applyAlignment="1">
      <alignment horizontal="center" vertical="center"/>
    </xf>
    <xf numFmtId="0" fontId="3" fillId="0" borderId="3" xfId="4" applyFont="1" applyBorder="1" applyAlignment="1">
      <alignment horizontal="left" vertical="top"/>
    </xf>
    <xf numFmtId="0" fontId="3" fillId="0" borderId="3" xfId="4" applyFont="1" applyBorder="1" applyAlignment="1">
      <alignment horizontal="center" vertical="top"/>
    </xf>
    <xf numFmtId="0" fontId="3" fillId="0" borderId="5" xfId="4" applyFont="1" applyBorder="1" applyAlignment="1">
      <alignment horizontal="left" vertical="top"/>
    </xf>
    <xf numFmtId="0" fontId="3" fillId="0" borderId="0" xfId="4" applyFont="1" applyBorder="1" applyAlignment="1">
      <alignment horizontal="left" vertical="center"/>
    </xf>
    <xf numFmtId="0" fontId="3" fillId="0" borderId="8" xfId="4" applyFont="1" applyBorder="1" applyAlignment="1">
      <alignment horizontal="left" vertical="center"/>
    </xf>
    <xf numFmtId="0" fontId="3" fillId="0" borderId="0" xfId="4" applyFont="1" applyBorder="1" applyAlignment="1">
      <alignment horizontal="left"/>
    </xf>
    <xf numFmtId="0" fontId="3" fillId="0" borderId="0" xfId="4" applyFont="1" applyBorder="1" applyAlignment="1">
      <alignment horizontal="center"/>
    </xf>
    <xf numFmtId="49" fontId="3" fillId="0" borderId="0" xfId="4" applyNumberFormat="1" applyFont="1" applyBorder="1" applyAlignment="1">
      <alignment horizontal="center"/>
    </xf>
    <xf numFmtId="0" fontId="3" fillId="0" borderId="8" xfId="4" applyFont="1" applyBorder="1" applyAlignment="1">
      <alignment horizontal="left"/>
    </xf>
    <xf numFmtId="0" fontId="3" fillId="0" borderId="3" xfId="4" applyFont="1" applyBorder="1" applyAlignment="1">
      <alignment horizontal="left" vertical="center"/>
    </xf>
    <xf numFmtId="0" fontId="3" fillId="0" borderId="1" xfId="4" applyFont="1" applyBorder="1" applyAlignment="1">
      <alignment horizontal="left" vertical="center"/>
    </xf>
    <xf numFmtId="0" fontId="3" fillId="0" borderId="3" xfId="4" applyFont="1" applyBorder="1" applyAlignment="1">
      <alignment horizontal="distributed" vertical="distributed"/>
    </xf>
    <xf numFmtId="0" fontId="3" fillId="0" borderId="1" xfId="4" applyFont="1" applyBorder="1" applyAlignment="1">
      <alignment horizontal="distributed" vertical="distributed"/>
    </xf>
    <xf numFmtId="49" fontId="16" fillId="0" borderId="10" xfId="4" applyNumberFormat="1" applyFont="1" applyBorder="1" applyAlignment="1">
      <alignment vertical="center"/>
    </xf>
    <xf numFmtId="49" fontId="3" fillId="0" borderId="10" xfId="4" applyNumberFormat="1" applyFont="1" applyBorder="1" applyAlignment="1">
      <alignment vertical="center"/>
    </xf>
    <xf numFmtId="0" fontId="3" fillId="0" borderId="13" xfId="4" applyFont="1" applyBorder="1" applyAlignment="1">
      <alignment horizontal="center" vertical="distributed"/>
    </xf>
    <xf numFmtId="0" fontId="3" fillId="0" borderId="0" xfId="4" applyFont="1" applyBorder="1" applyAlignment="1">
      <alignment horizontal="center" vertical="distributed"/>
    </xf>
    <xf numFmtId="0" fontId="7" fillId="0" borderId="32" xfId="4" applyNumberFormat="1" applyFont="1" applyBorder="1" applyAlignment="1">
      <alignment horizontal="left" vertical="center"/>
    </xf>
    <xf numFmtId="0" fontId="6" fillId="0" borderId="0" xfId="4" applyFont="1" applyBorder="1" applyAlignment="1">
      <alignment horizontal="left" vertical="center"/>
    </xf>
    <xf numFmtId="0" fontId="6" fillId="0" borderId="0" xfId="4" applyFont="1" applyBorder="1" applyAlignment="1">
      <alignment horizontal="distributed" vertical="center"/>
    </xf>
    <xf numFmtId="0" fontId="18" fillId="0" borderId="0" xfId="6" applyBorder="1">
      <alignment vertical="center"/>
    </xf>
    <xf numFmtId="49" fontId="3" fillId="0" borderId="0" xfId="4" applyNumberFormat="1" applyFont="1" applyBorder="1" applyAlignment="1">
      <alignment horizontal="left" vertical="center"/>
    </xf>
    <xf numFmtId="49" fontId="3" fillId="0" borderId="0" xfId="4" applyNumberFormat="1" applyFont="1" applyBorder="1" applyAlignment="1">
      <alignment horizontal="right" vertical="center"/>
    </xf>
    <xf numFmtId="0" fontId="4" fillId="0" borderId="0" xfId="4" applyFont="1" applyBorder="1" applyAlignment="1">
      <alignment horizontal="center" vertical="center"/>
    </xf>
    <xf numFmtId="0" fontId="20" fillId="0" borderId="0" xfId="4" applyFont="1" applyBorder="1" applyAlignment="1">
      <alignment vertical="center"/>
    </xf>
    <xf numFmtId="0" fontId="3" fillId="0" borderId="0" xfId="4" applyFont="1" applyBorder="1" applyAlignment="1">
      <alignment vertical="center"/>
    </xf>
    <xf numFmtId="0" fontId="3" fillId="0" borderId="0" xfId="4" applyFont="1" applyAlignment="1">
      <alignment vertical="center"/>
    </xf>
    <xf numFmtId="0" fontId="3" fillId="0" borderId="12" xfId="4" applyFont="1" applyBorder="1" applyAlignment="1">
      <alignment horizontal="center" vertical="center"/>
    </xf>
    <xf numFmtId="0" fontId="3" fillId="0" borderId="1" xfId="4" applyFont="1" applyBorder="1" applyAlignment="1">
      <alignment horizontal="center" vertical="center"/>
    </xf>
    <xf numFmtId="0" fontId="3" fillId="0" borderId="3" xfId="4" applyFont="1" applyBorder="1" applyAlignment="1">
      <alignment vertical="center"/>
    </xf>
    <xf numFmtId="0" fontId="3" fillId="0" borderId="0" xfId="4" applyFont="1" applyAlignment="1">
      <alignment horizontal="distributed" vertical="center"/>
    </xf>
    <xf numFmtId="0" fontId="6" fillId="0" borderId="0" xfId="4" applyFont="1" applyAlignment="1">
      <alignment horizontal="left" vertical="center"/>
    </xf>
    <xf numFmtId="0" fontId="6" fillId="0" borderId="0" xfId="4" applyFont="1" applyAlignment="1">
      <alignment horizontal="right" vertical="center"/>
    </xf>
    <xf numFmtId="0" fontId="3" fillId="0" borderId="0" xfId="4" applyFont="1" applyAlignment="1">
      <alignment horizontal="right" vertical="center"/>
    </xf>
    <xf numFmtId="49" fontId="23" fillId="0" borderId="10" xfId="4" applyNumberFormat="1" applyFont="1" applyBorder="1" applyAlignment="1">
      <alignment vertical="center"/>
    </xf>
    <xf numFmtId="0" fontId="23" fillId="0" borderId="3" xfId="4" applyFont="1" applyBorder="1" applyAlignment="1">
      <alignment horizontal="center" vertical="center"/>
    </xf>
    <xf numFmtId="0" fontId="23" fillId="0" borderId="1" xfId="4" applyFont="1" applyBorder="1" applyAlignment="1">
      <alignment horizontal="center" vertical="center"/>
    </xf>
    <xf numFmtId="0" fontId="16" fillId="0" borderId="0" xfId="1" applyFont="1" applyAlignment="1">
      <alignment vertical="center"/>
    </xf>
    <xf numFmtId="0" fontId="26" fillId="0" borderId="0" xfId="1" applyFont="1" applyAlignment="1">
      <alignment vertical="center"/>
    </xf>
    <xf numFmtId="0" fontId="27" fillId="0" borderId="0" xfId="1" applyFont="1" applyAlignment="1">
      <alignment horizontal="center" vertical="center"/>
    </xf>
    <xf numFmtId="0" fontId="27" fillId="0" borderId="0" xfId="1" applyFont="1" applyAlignment="1">
      <alignment vertical="center"/>
    </xf>
    <xf numFmtId="0" fontId="13" fillId="0" borderId="0" xfId="1" applyFont="1" applyAlignment="1">
      <alignment horizontal="center" vertical="center"/>
    </xf>
    <xf numFmtId="0" fontId="12" fillId="0" borderId="0" xfId="1" applyFont="1" applyAlignment="1">
      <alignment horizontal="center" vertical="center"/>
    </xf>
    <xf numFmtId="38" fontId="6" fillId="0" borderId="0" xfId="2" applyFont="1" applyAlignment="1">
      <alignment horizontal="right" vertical="center"/>
    </xf>
    <xf numFmtId="0" fontId="3" fillId="0" borderId="0" xfId="1" applyFont="1" applyAlignment="1">
      <alignment horizontal="right" vertical="center"/>
    </xf>
    <xf numFmtId="20" fontId="3" fillId="0" borderId="0" xfId="1" applyNumberFormat="1" applyFont="1" applyAlignment="1">
      <alignment horizontal="center" vertical="center"/>
    </xf>
    <xf numFmtId="0" fontId="3" fillId="0" borderId="0" xfId="4" applyFont="1" applyAlignment="1">
      <alignment horizontal="center" vertical="center"/>
    </xf>
    <xf numFmtId="0" fontId="3" fillId="0" borderId="0" xfId="4" applyFont="1" applyBorder="1" applyAlignment="1">
      <alignment horizontal="center" vertical="center"/>
    </xf>
    <xf numFmtId="0" fontId="3" fillId="0" borderId="27" xfId="4" applyFont="1" applyBorder="1" applyAlignment="1">
      <alignment horizontal="center" vertical="center"/>
    </xf>
    <xf numFmtId="0" fontId="22" fillId="0" borderId="0" xfId="4" applyFont="1" applyBorder="1" applyAlignment="1">
      <alignment horizontal="center" vertical="center"/>
    </xf>
    <xf numFmtId="0" fontId="22" fillId="0" borderId="27" xfId="4" applyFont="1" applyBorder="1" applyAlignment="1">
      <alignment horizontal="center" vertical="center"/>
    </xf>
    <xf numFmtId="0" fontId="6" fillId="0" borderId="0" xfId="4" applyFont="1" applyAlignment="1">
      <alignment horizontal="center" vertical="center"/>
    </xf>
    <xf numFmtId="0" fontId="3" fillId="0" borderId="0" xfId="4" applyFont="1" applyAlignment="1">
      <alignment horizontal="left" vertical="center"/>
    </xf>
    <xf numFmtId="0" fontId="23" fillId="0" borderId="4" xfId="4" applyFont="1" applyBorder="1" applyAlignment="1">
      <alignment horizontal="center" vertical="center"/>
    </xf>
    <xf numFmtId="0" fontId="23" fillId="0" borderId="3" xfId="4" applyFont="1" applyBorder="1" applyAlignment="1">
      <alignment horizontal="center" vertical="center"/>
    </xf>
    <xf numFmtId="0" fontId="23" fillId="0" borderId="10" xfId="4" applyFont="1" applyBorder="1" applyAlignment="1">
      <alignment horizontal="center" vertical="center"/>
    </xf>
    <xf numFmtId="0" fontId="23" fillId="0" borderId="1" xfId="4" applyFont="1" applyBorder="1" applyAlignment="1">
      <alignment horizontal="center" vertical="center"/>
    </xf>
    <xf numFmtId="0" fontId="23" fillId="0" borderId="3" xfId="4" applyFont="1" applyBorder="1" applyAlignment="1">
      <alignment horizontal="left" vertical="center"/>
    </xf>
    <xf numFmtId="0" fontId="23" fillId="0" borderId="5" xfId="4" applyFont="1" applyBorder="1" applyAlignment="1">
      <alignment horizontal="left" vertical="center"/>
    </xf>
    <xf numFmtId="0" fontId="23" fillId="0" borderId="1" xfId="4" applyFont="1" applyBorder="1" applyAlignment="1">
      <alignment horizontal="left" vertical="center"/>
    </xf>
    <xf numFmtId="0" fontId="23" fillId="0" borderId="11" xfId="4" applyFont="1" applyBorder="1" applyAlignment="1">
      <alignment horizontal="left" vertical="center"/>
    </xf>
    <xf numFmtId="0" fontId="25" fillId="0" borderId="1" xfId="4" applyFont="1" applyBorder="1" applyAlignment="1">
      <alignment horizontal="center" vertical="center"/>
    </xf>
    <xf numFmtId="0" fontId="3" fillId="0" borderId="3" xfId="4" applyFont="1" applyBorder="1" applyAlignment="1">
      <alignment horizontal="left" vertical="center"/>
    </xf>
    <xf numFmtId="0" fontId="3" fillId="0" borderId="5" xfId="4" applyFont="1" applyBorder="1" applyAlignment="1">
      <alignment horizontal="left" vertical="center"/>
    </xf>
    <xf numFmtId="0" fontId="3" fillId="0" borderId="1" xfId="4" applyFont="1" applyBorder="1" applyAlignment="1">
      <alignment horizontal="left" vertical="center"/>
    </xf>
    <xf numFmtId="0" fontId="3" fillId="0" borderId="11" xfId="4" applyFont="1" applyBorder="1" applyAlignment="1">
      <alignment horizontal="left" vertical="center"/>
    </xf>
    <xf numFmtId="0" fontId="21" fillId="0" borderId="6" xfId="4" applyFont="1" applyBorder="1" applyAlignment="1">
      <alignment horizontal="center" vertical="center" wrapText="1"/>
    </xf>
    <xf numFmtId="0" fontId="21" fillId="0" borderId="0" xfId="4" applyFont="1" applyBorder="1" applyAlignment="1">
      <alignment horizontal="center" vertical="center" wrapText="1"/>
    </xf>
    <xf numFmtId="0" fontId="1" fillId="0" borderId="1" xfId="4" applyFont="1" applyBorder="1" applyAlignment="1">
      <alignment horizontal="center" vertical="center"/>
    </xf>
    <xf numFmtId="56" fontId="3" fillId="0" borderId="3" xfId="4" applyNumberFormat="1" applyFont="1" applyBorder="1" applyAlignment="1">
      <alignment horizontal="right" vertical="center"/>
    </xf>
    <xf numFmtId="0" fontId="3" fillId="0" borderId="3" xfId="4" applyFont="1" applyBorder="1" applyAlignment="1">
      <alignment horizontal="right" vertical="center"/>
    </xf>
    <xf numFmtId="0" fontId="3" fillId="0" borderId="1" xfId="4" applyFont="1" applyBorder="1" applyAlignment="1">
      <alignment horizontal="right" vertical="center"/>
    </xf>
    <xf numFmtId="0" fontId="3" fillId="0" borderId="3" xfId="4" applyFont="1" applyBorder="1" applyAlignment="1">
      <alignment horizontal="center" vertical="center"/>
    </xf>
    <xf numFmtId="0" fontId="3" fillId="0" borderId="4" xfId="4" applyFont="1" applyBorder="1" applyAlignment="1">
      <alignment horizontal="right" vertical="center"/>
    </xf>
    <xf numFmtId="0" fontId="3" fillId="0" borderId="10" xfId="4" applyFont="1" applyBorder="1" applyAlignment="1">
      <alignment horizontal="right" vertical="center"/>
    </xf>
    <xf numFmtId="0" fontId="13" fillId="0" borderId="3" xfId="4" applyFont="1" applyBorder="1" applyAlignment="1">
      <alignment horizontal="right" vertical="center"/>
    </xf>
    <xf numFmtId="0" fontId="13" fillId="0" borderId="1" xfId="4" applyFont="1" applyBorder="1" applyAlignment="1">
      <alignment horizontal="right" vertical="center"/>
    </xf>
    <xf numFmtId="0" fontId="1" fillId="0" borderId="3" xfId="4" applyFont="1" applyBorder="1" applyAlignment="1">
      <alignment horizontal="center" vertical="center"/>
    </xf>
    <xf numFmtId="0" fontId="1" fillId="0" borderId="12" xfId="4" applyFont="1" applyBorder="1" applyAlignment="1">
      <alignment horizontal="center" vertical="center"/>
    </xf>
    <xf numFmtId="0" fontId="1" fillId="0" borderId="22" xfId="4" applyFont="1" applyBorder="1" applyAlignment="1">
      <alignment horizontal="center" vertical="center"/>
    </xf>
    <xf numFmtId="0" fontId="3" fillId="0" borderId="1" xfId="4" applyFont="1" applyBorder="1" applyAlignment="1">
      <alignment horizontal="center" vertical="center"/>
    </xf>
    <xf numFmtId="0" fontId="3" fillId="0" borderId="4" xfId="4" applyFont="1" applyBorder="1" applyAlignment="1">
      <alignment horizontal="center" vertical="center"/>
    </xf>
    <xf numFmtId="0" fontId="3" fillId="0" borderId="10" xfId="4" applyFont="1" applyBorder="1" applyAlignment="1">
      <alignment horizontal="center" vertical="center"/>
    </xf>
    <xf numFmtId="56" fontId="23" fillId="0" borderId="3" xfId="4" applyNumberFormat="1" applyFont="1" applyBorder="1" applyAlignment="1">
      <alignment horizontal="right" vertical="center"/>
    </xf>
    <xf numFmtId="0" fontId="23" fillId="0" borderId="3" xfId="4" applyFont="1" applyBorder="1" applyAlignment="1">
      <alignment horizontal="right" vertical="center"/>
    </xf>
    <xf numFmtId="0" fontId="23" fillId="0" borderId="1" xfId="4" applyFont="1" applyBorder="1" applyAlignment="1">
      <alignment horizontal="right" vertical="center"/>
    </xf>
    <xf numFmtId="0" fontId="23" fillId="0" borderId="4" xfId="4" applyFont="1" applyBorder="1" applyAlignment="1">
      <alignment horizontal="right" vertical="center"/>
    </xf>
    <xf numFmtId="0" fontId="23" fillId="0" borderId="10" xfId="4" applyFont="1" applyBorder="1" applyAlignment="1">
      <alignment horizontal="right" vertical="center"/>
    </xf>
    <xf numFmtId="0" fontId="24" fillId="0" borderId="3" xfId="4" applyFont="1" applyBorder="1" applyAlignment="1">
      <alignment horizontal="right" vertical="center"/>
    </xf>
    <xf numFmtId="0" fontId="24" fillId="0" borderId="1" xfId="4" applyFont="1" applyBorder="1" applyAlignment="1">
      <alignment horizontal="right" vertical="center"/>
    </xf>
    <xf numFmtId="0" fontId="25" fillId="0" borderId="3" xfId="4" applyFont="1" applyBorder="1" applyAlignment="1">
      <alignment horizontal="center" vertical="center"/>
    </xf>
    <xf numFmtId="0" fontId="25" fillId="0" borderId="12" xfId="4" applyFont="1" applyBorder="1" applyAlignment="1">
      <alignment horizontal="center" vertical="center"/>
    </xf>
    <xf numFmtId="0" fontId="25" fillId="0" borderId="22" xfId="4" applyFont="1" applyBorder="1" applyAlignment="1">
      <alignment horizontal="center" vertical="center"/>
    </xf>
    <xf numFmtId="0" fontId="12" fillId="0" borderId="0" xfId="4" applyFont="1" applyAlignment="1">
      <alignment horizontal="distributed" vertical="center"/>
    </xf>
    <xf numFmtId="0" fontId="19" fillId="0" borderId="39" xfId="4" applyNumberFormat="1" applyFont="1" applyBorder="1" applyAlignment="1">
      <alignment horizontal="center" vertical="center"/>
    </xf>
    <xf numFmtId="0" fontId="19" fillId="0" borderId="40" xfId="4" applyNumberFormat="1" applyFont="1" applyBorder="1" applyAlignment="1">
      <alignment horizontal="center" vertical="center"/>
    </xf>
    <xf numFmtId="0" fontId="3" fillId="0" borderId="40" xfId="4" applyNumberFormat="1" applyFont="1" applyBorder="1" applyAlignment="1">
      <alignment horizontal="center" vertical="center"/>
    </xf>
    <xf numFmtId="0" fontId="1" fillId="0" borderId="3" xfId="4" applyFont="1" applyBorder="1" applyAlignment="1">
      <alignment horizontal="distributed" vertical="center"/>
    </xf>
    <xf numFmtId="0" fontId="1" fillId="0" borderId="0" xfId="4" applyFont="1" applyBorder="1" applyAlignment="1">
      <alignment horizontal="distributed" vertical="center"/>
    </xf>
    <xf numFmtId="0" fontId="1" fillId="0" borderId="1" xfId="4" applyFont="1" applyBorder="1" applyAlignment="1">
      <alignment horizontal="distributed" vertical="center"/>
    </xf>
    <xf numFmtId="6" fontId="1" fillId="0" borderId="31" xfId="5" applyFont="1" applyBorder="1" applyAlignment="1">
      <alignment horizontal="right" vertical="center"/>
    </xf>
    <xf numFmtId="6" fontId="1" fillId="0" borderId="32" xfId="5" applyFont="1" applyBorder="1" applyAlignment="1">
      <alignment horizontal="right" vertical="center"/>
    </xf>
    <xf numFmtId="0" fontId="19" fillId="0" borderId="31" xfId="4" applyNumberFormat="1" applyFont="1" applyBorder="1" applyAlignment="1">
      <alignment horizontal="center" vertical="center"/>
    </xf>
    <xf numFmtId="0" fontId="19" fillId="0" borderId="32" xfId="4" applyNumberFormat="1" applyFont="1" applyBorder="1" applyAlignment="1">
      <alignment horizontal="center" vertical="center"/>
    </xf>
    <xf numFmtId="0" fontId="3" fillId="0" borderId="32" xfId="4" applyNumberFormat="1" applyFont="1" applyBorder="1" applyAlignment="1">
      <alignment horizontal="center" vertical="center"/>
    </xf>
    <xf numFmtId="0" fontId="3" fillId="0" borderId="33" xfId="4" applyNumberFormat="1" applyFont="1" applyBorder="1" applyAlignment="1">
      <alignment horizontal="center" vertical="center"/>
    </xf>
    <xf numFmtId="6" fontId="1" fillId="0" borderId="39" xfId="5" applyFont="1" applyBorder="1" applyAlignment="1">
      <alignment horizontal="right" vertical="center"/>
    </xf>
    <xf numFmtId="6" fontId="1" fillId="0" borderId="40" xfId="5" applyFont="1" applyBorder="1" applyAlignment="1">
      <alignment horizontal="right" vertical="center"/>
    </xf>
    <xf numFmtId="0" fontId="7" fillId="0" borderId="40" xfId="4" applyNumberFormat="1" applyFont="1" applyBorder="1" applyAlignment="1">
      <alignment horizontal="left" vertical="center"/>
    </xf>
    <xf numFmtId="0" fontId="3" fillId="0" borderId="41" xfId="4" applyNumberFormat="1" applyFont="1" applyBorder="1" applyAlignment="1">
      <alignment horizontal="center" vertical="center"/>
    </xf>
    <xf numFmtId="0" fontId="3" fillId="0" borderId="42" xfId="4" applyNumberFormat="1" applyFont="1" applyBorder="1" applyAlignment="1">
      <alignment horizontal="center" vertical="center"/>
    </xf>
    <xf numFmtId="0" fontId="3" fillId="0" borderId="18" xfId="4" applyFont="1" applyBorder="1" applyAlignment="1">
      <alignment horizontal="center" vertical="center"/>
    </xf>
    <xf numFmtId="0" fontId="3" fillId="0" borderId="19" xfId="4" applyFont="1" applyBorder="1" applyAlignment="1">
      <alignment horizontal="center" vertical="center"/>
    </xf>
    <xf numFmtId="0" fontId="3" fillId="0" borderId="26" xfId="4" applyFont="1" applyBorder="1" applyAlignment="1">
      <alignment horizontal="center" vertical="center"/>
    </xf>
    <xf numFmtId="0" fontId="3" fillId="0" borderId="20" xfId="4" applyFont="1" applyBorder="1" applyAlignment="1">
      <alignment horizontal="center" vertical="center"/>
    </xf>
    <xf numFmtId="0" fontId="3" fillId="0" borderId="28" xfId="4" applyFont="1" applyBorder="1" applyAlignment="1">
      <alignment horizontal="center" vertical="center"/>
    </xf>
    <xf numFmtId="0" fontId="3" fillId="0" borderId="21" xfId="4" applyFont="1" applyBorder="1" applyAlignment="1">
      <alignment horizontal="center" vertical="center"/>
    </xf>
    <xf numFmtId="0" fontId="3" fillId="0" borderId="29" xfId="4" applyFont="1" applyBorder="1" applyAlignment="1">
      <alignment horizontal="center" vertical="center"/>
    </xf>
    <xf numFmtId="0" fontId="3" fillId="0" borderId="13" xfId="4" applyFont="1" applyBorder="1" applyAlignment="1">
      <alignment horizontal="center" vertical="center"/>
    </xf>
    <xf numFmtId="0" fontId="3" fillId="0" borderId="7" xfId="4" applyFont="1" applyBorder="1" applyAlignment="1">
      <alignment horizontal="center" vertical="center"/>
    </xf>
    <xf numFmtId="0" fontId="3" fillId="0" borderId="8" xfId="4" applyFont="1" applyBorder="1" applyAlignment="1">
      <alignment horizontal="center" vertical="center"/>
    </xf>
    <xf numFmtId="0" fontId="6" fillId="0" borderId="17" xfId="4" applyFont="1" applyBorder="1" applyAlignment="1">
      <alignment horizontal="center" vertical="center"/>
    </xf>
    <xf numFmtId="0" fontId="6" fillId="0" borderId="25" xfId="4" applyFont="1" applyBorder="1" applyAlignment="1">
      <alignment horizontal="center" vertical="center"/>
    </xf>
    <xf numFmtId="0" fontId="3" fillId="0" borderId="34" xfId="4" applyNumberFormat="1" applyFont="1" applyBorder="1" applyAlignment="1">
      <alignment horizontal="center" vertical="center"/>
    </xf>
    <xf numFmtId="6" fontId="1" fillId="0" borderId="35" xfId="5" applyFont="1" applyBorder="1" applyAlignment="1">
      <alignment horizontal="right" vertical="center"/>
    </xf>
    <xf numFmtId="6" fontId="1" fillId="0" borderId="36" xfId="5" applyFont="1" applyBorder="1" applyAlignment="1">
      <alignment horizontal="right" vertical="center"/>
    </xf>
    <xf numFmtId="0" fontId="7" fillId="0" borderId="36" xfId="4" applyNumberFormat="1" applyFont="1" applyBorder="1" applyAlignment="1">
      <alignment horizontal="left" vertical="center"/>
    </xf>
    <xf numFmtId="0" fontId="19" fillId="0" borderId="35" xfId="4" applyNumberFormat="1" applyFont="1" applyBorder="1" applyAlignment="1">
      <alignment horizontal="center" vertical="center"/>
    </xf>
    <xf numFmtId="0" fontId="19" fillId="0" borderId="36" xfId="4" applyNumberFormat="1" applyFont="1" applyBorder="1" applyAlignment="1">
      <alignment horizontal="center" vertical="center"/>
    </xf>
    <xf numFmtId="0" fontId="3" fillId="0" borderId="36" xfId="4" applyNumberFormat="1" applyFont="1" applyBorder="1" applyAlignment="1">
      <alignment horizontal="center" vertical="center"/>
    </xf>
    <xf numFmtId="0" fontId="3" fillId="0" borderId="37" xfId="4" applyNumberFormat="1" applyFont="1" applyBorder="1" applyAlignment="1">
      <alignment horizontal="center" vertical="center"/>
    </xf>
    <xf numFmtId="0" fontId="3" fillId="0" borderId="38" xfId="4" applyNumberFormat="1" applyFont="1" applyBorder="1" applyAlignment="1">
      <alignment horizontal="center" vertical="center"/>
    </xf>
    <xf numFmtId="49" fontId="3" fillId="0" borderId="3" xfId="4" applyNumberFormat="1" applyFont="1" applyBorder="1" applyAlignment="1">
      <alignment horizontal="left" vertical="center"/>
    </xf>
    <xf numFmtId="0" fontId="3" fillId="0" borderId="3" xfId="4" applyNumberFormat="1" applyFont="1" applyBorder="1" applyAlignment="1">
      <alignment horizontal="right" vertical="center"/>
    </xf>
    <xf numFmtId="49" fontId="23" fillId="0" borderId="1" xfId="4" applyNumberFormat="1" applyFont="1" applyBorder="1" applyAlignment="1">
      <alignment horizontal="left" vertical="center"/>
    </xf>
    <xf numFmtId="49" fontId="23" fillId="0" borderId="11" xfId="4" applyNumberFormat="1" applyFont="1" applyBorder="1" applyAlignment="1">
      <alignment horizontal="left" vertical="center"/>
    </xf>
    <xf numFmtId="0" fontId="3" fillId="0" borderId="0" xfId="4" applyFont="1" applyBorder="1" applyAlignment="1">
      <alignment horizontal="center" vertical="distributed"/>
    </xf>
    <xf numFmtId="0" fontId="3" fillId="0" borderId="1" xfId="4" applyFont="1" applyBorder="1" applyAlignment="1">
      <alignment horizontal="center" vertical="distributed"/>
    </xf>
    <xf numFmtId="0" fontId="6" fillId="0" borderId="24" xfId="4" applyFont="1" applyBorder="1" applyAlignment="1">
      <alignment horizontal="center" vertical="center"/>
    </xf>
    <xf numFmtId="49" fontId="3" fillId="0" borderId="1" xfId="4" applyNumberFormat="1" applyFont="1" applyBorder="1" applyAlignment="1">
      <alignment horizontal="left" vertical="center"/>
    </xf>
    <xf numFmtId="49" fontId="3" fillId="0" borderId="22" xfId="4" applyNumberFormat="1" applyFont="1" applyBorder="1" applyAlignment="1">
      <alignment horizontal="left" vertical="center"/>
    </xf>
    <xf numFmtId="49" fontId="17" fillId="0" borderId="1" xfId="4" applyNumberFormat="1" applyFont="1" applyBorder="1" applyAlignment="1">
      <alignment horizontal="center" vertical="center"/>
    </xf>
    <xf numFmtId="49" fontId="23" fillId="0" borderId="1" xfId="4" applyNumberFormat="1" applyFont="1" applyBorder="1" applyAlignment="1">
      <alignment horizontal="center" vertical="center"/>
    </xf>
    <xf numFmtId="0" fontId="6" fillId="0" borderId="30" xfId="4" applyFont="1" applyBorder="1" applyAlignment="1">
      <alignment horizontal="center" vertical="center"/>
    </xf>
    <xf numFmtId="0" fontId="3" fillId="0" borderId="3" xfId="4" applyFont="1" applyBorder="1" applyAlignment="1">
      <alignment horizontal="distributed" vertical="distributed"/>
    </xf>
    <xf numFmtId="0" fontId="3" fillId="0" borderId="1" xfId="4" applyFont="1" applyBorder="1" applyAlignment="1">
      <alignment horizontal="distributed" vertical="distributed"/>
    </xf>
    <xf numFmtId="0" fontId="3" fillId="0" borderId="4" xfId="4" applyFont="1" applyBorder="1" applyAlignment="1">
      <alignment horizontal="left" vertical="center"/>
    </xf>
    <xf numFmtId="0" fontId="3" fillId="0" borderId="10" xfId="4" applyFont="1" applyBorder="1" applyAlignment="1">
      <alignment horizontal="left" vertical="center"/>
    </xf>
    <xf numFmtId="176" fontId="3" fillId="0" borderId="4" xfId="4" applyNumberFormat="1" applyFont="1" applyBorder="1" applyAlignment="1">
      <alignment horizontal="center" vertical="center"/>
    </xf>
    <xf numFmtId="176" fontId="3" fillId="0" borderId="3" xfId="4" applyNumberFormat="1" applyFont="1" applyBorder="1" applyAlignment="1">
      <alignment horizontal="center" vertical="center"/>
    </xf>
    <xf numFmtId="176" fontId="3" fillId="0" borderId="12" xfId="4" applyNumberFormat="1" applyFont="1" applyBorder="1" applyAlignment="1">
      <alignment horizontal="center" vertical="center"/>
    </xf>
    <xf numFmtId="176" fontId="3" fillId="0" borderId="10" xfId="4" applyNumberFormat="1" applyFont="1" applyBorder="1" applyAlignment="1">
      <alignment horizontal="center" vertical="center"/>
    </xf>
    <xf numFmtId="176" fontId="3" fillId="0" borderId="1" xfId="4" applyNumberFormat="1" applyFont="1" applyBorder="1" applyAlignment="1">
      <alignment horizontal="center" vertical="center"/>
    </xf>
    <xf numFmtId="176" fontId="3" fillId="0" borderId="22" xfId="4" applyNumberFormat="1" applyFont="1" applyBorder="1" applyAlignment="1">
      <alignment horizontal="center" vertical="center"/>
    </xf>
    <xf numFmtId="49" fontId="23" fillId="0" borderId="4" xfId="4" applyNumberFormat="1" applyFont="1" applyBorder="1" applyAlignment="1">
      <alignment horizontal="right" vertical="center"/>
    </xf>
    <xf numFmtId="49" fontId="23" fillId="0" borderId="3" xfId="4" applyNumberFormat="1" applyFont="1" applyBorder="1" applyAlignment="1">
      <alignment horizontal="right" vertical="center"/>
    </xf>
    <xf numFmtId="49" fontId="23" fillId="0" borderId="3" xfId="4" applyNumberFormat="1" applyFont="1" applyBorder="1" applyAlignment="1">
      <alignment horizontal="left" vertical="center"/>
    </xf>
    <xf numFmtId="0" fontId="23" fillId="0" borderId="3" xfId="4" applyNumberFormat="1" applyFont="1" applyBorder="1" applyAlignment="1">
      <alignment horizontal="right" vertical="center"/>
    </xf>
    <xf numFmtId="49" fontId="23" fillId="0" borderId="3" xfId="4" applyNumberFormat="1" applyFont="1" applyBorder="1" applyAlignment="1">
      <alignment horizontal="center" vertical="center"/>
    </xf>
    <xf numFmtId="49" fontId="23" fillId="0" borderId="12" xfId="4" applyNumberFormat="1" applyFont="1" applyBorder="1" applyAlignment="1">
      <alignment horizontal="center" vertical="center"/>
    </xf>
    <xf numFmtId="49" fontId="3" fillId="0" borderId="4" xfId="4" applyNumberFormat="1" applyFont="1" applyBorder="1" applyAlignment="1">
      <alignment horizontal="right" vertical="center"/>
    </xf>
    <xf numFmtId="49" fontId="3" fillId="0" borderId="3" xfId="4" applyNumberFormat="1" applyFont="1" applyBorder="1" applyAlignment="1">
      <alignment horizontal="right" vertical="center"/>
    </xf>
    <xf numFmtId="49" fontId="3" fillId="0" borderId="3" xfId="4" applyNumberFormat="1" applyFont="1" applyBorder="1" applyAlignment="1">
      <alignment horizontal="center" vertical="center"/>
    </xf>
    <xf numFmtId="49" fontId="3" fillId="0" borderId="12" xfId="4" applyNumberFormat="1" applyFont="1" applyBorder="1" applyAlignment="1">
      <alignment horizontal="center" vertical="center"/>
    </xf>
    <xf numFmtId="49" fontId="23" fillId="0" borderId="5" xfId="4" applyNumberFormat="1" applyFont="1" applyBorder="1" applyAlignment="1">
      <alignment horizontal="center" vertical="center"/>
    </xf>
    <xf numFmtId="49" fontId="23" fillId="0" borderId="22" xfId="4" applyNumberFormat="1" applyFont="1" applyBorder="1" applyAlignment="1">
      <alignment horizontal="left" vertical="center"/>
    </xf>
    <xf numFmtId="49" fontId="16" fillId="0" borderId="1" xfId="4" applyNumberFormat="1" applyFont="1" applyBorder="1" applyAlignment="1">
      <alignment horizontal="center" vertical="center"/>
    </xf>
    <xf numFmtId="49" fontId="3" fillId="0" borderId="7" xfId="4" applyNumberFormat="1" applyFont="1" applyBorder="1" applyAlignment="1">
      <alignment horizontal="right" vertical="center"/>
    </xf>
    <xf numFmtId="49" fontId="3" fillId="0" borderId="0" xfId="4" applyNumberFormat="1" applyFont="1" applyBorder="1" applyAlignment="1">
      <alignment horizontal="right" vertical="center"/>
    </xf>
    <xf numFmtId="49" fontId="3" fillId="0" borderId="7" xfId="4" applyNumberFormat="1" applyFont="1" applyBorder="1" applyAlignment="1">
      <alignment horizontal="right"/>
    </xf>
    <xf numFmtId="49" fontId="3" fillId="0" borderId="0" xfId="4" applyNumberFormat="1" applyFont="1" applyBorder="1" applyAlignment="1">
      <alignment horizontal="right"/>
    </xf>
    <xf numFmtId="0" fontId="3" fillId="0" borderId="17" xfId="4" applyFont="1" applyBorder="1" applyAlignment="1">
      <alignment horizontal="center" vertical="center"/>
    </xf>
    <xf numFmtId="0" fontId="3" fillId="0" borderId="23" xfId="4" applyFont="1" applyBorder="1" applyAlignment="1">
      <alignment horizontal="center" vertical="center"/>
    </xf>
    <xf numFmtId="0" fontId="3" fillId="0" borderId="18" xfId="4" applyFont="1" applyBorder="1" applyAlignment="1">
      <alignment horizontal="left" vertical="center"/>
    </xf>
    <xf numFmtId="0" fontId="3" fillId="0" borderId="19" xfId="4" applyFont="1" applyBorder="1" applyAlignment="1">
      <alignment horizontal="left" vertical="center"/>
    </xf>
    <xf numFmtId="0" fontId="3" fillId="0" borderId="20" xfId="4" applyFont="1" applyBorder="1" applyAlignment="1">
      <alignment horizontal="left" vertical="center"/>
    </xf>
    <xf numFmtId="0" fontId="3" fillId="0" borderId="22" xfId="4" applyFont="1" applyBorder="1" applyAlignment="1">
      <alignment horizontal="left" vertical="center"/>
    </xf>
    <xf numFmtId="0" fontId="3" fillId="0" borderId="21" xfId="4" applyFont="1" applyBorder="1" applyAlignment="1">
      <alignment horizontal="left" vertical="center"/>
    </xf>
    <xf numFmtId="0" fontId="3" fillId="0" borderId="3" xfId="4" applyFont="1" applyBorder="1" applyAlignment="1">
      <alignment horizontal="distributed" vertical="center"/>
    </xf>
    <xf numFmtId="0" fontId="3" fillId="0" borderId="0" xfId="4" applyFont="1" applyBorder="1" applyAlignment="1">
      <alignment horizontal="distributed" vertical="center"/>
    </xf>
    <xf numFmtId="49" fontId="3" fillId="0" borderId="4" xfId="4" applyNumberFormat="1" applyFont="1" applyBorder="1" applyAlignment="1">
      <alignment horizontal="right" vertical="top"/>
    </xf>
    <xf numFmtId="49" fontId="3" fillId="0" borderId="3" xfId="4" applyNumberFormat="1" applyFont="1" applyBorder="1" applyAlignment="1">
      <alignment horizontal="right" vertical="top"/>
    </xf>
    <xf numFmtId="0" fontId="3" fillId="0" borderId="3" xfId="4" applyFont="1" applyBorder="1" applyAlignment="1">
      <alignment horizontal="center" vertical="top"/>
    </xf>
    <xf numFmtId="0" fontId="12" fillId="0" borderId="0" xfId="3" applyFont="1" applyAlignment="1">
      <alignment horizontal="right" vertical="center"/>
    </xf>
    <xf numFmtId="0" fontId="12" fillId="0" borderId="0" xfId="3" applyFont="1" applyAlignment="1">
      <alignment horizontal="center" vertical="center"/>
    </xf>
    <xf numFmtId="0" fontId="12" fillId="0" borderId="0" xfId="3" applyFont="1" applyAlignment="1">
      <alignment horizontal="left" vertical="center"/>
    </xf>
    <xf numFmtId="0" fontId="15" fillId="0" borderId="0" xfId="4" applyFont="1" applyAlignment="1">
      <alignment horizontal="center" vertical="center"/>
    </xf>
    <xf numFmtId="0" fontId="15" fillId="0" borderId="1" xfId="4" applyFont="1" applyBorder="1" applyAlignment="1">
      <alignment horizontal="center" vertical="center"/>
    </xf>
    <xf numFmtId="0" fontId="6" fillId="0" borderId="4" xfId="4" applyFont="1" applyBorder="1" applyAlignment="1">
      <alignment horizontal="left" vertical="center"/>
    </xf>
    <xf numFmtId="0" fontId="6" fillId="0" borderId="3" xfId="4" applyFont="1" applyBorder="1" applyAlignment="1">
      <alignment horizontal="left" vertical="center"/>
    </xf>
    <xf numFmtId="0" fontId="6" fillId="0" borderId="5" xfId="4" applyFont="1" applyBorder="1" applyAlignment="1">
      <alignment horizontal="left" vertical="center"/>
    </xf>
    <xf numFmtId="0" fontId="6" fillId="0" borderId="7" xfId="4" applyFont="1" applyBorder="1" applyAlignment="1">
      <alignment horizontal="left" vertical="center"/>
    </xf>
    <xf numFmtId="0" fontId="6" fillId="0" borderId="0" xfId="4" applyFont="1" applyBorder="1" applyAlignment="1">
      <alignment horizontal="left" vertical="center"/>
    </xf>
    <xf numFmtId="0" fontId="6" fillId="0" borderId="8" xfId="4" applyFont="1" applyBorder="1" applyAlignment="1">
      <alignment horizontal="left" vertical="center"/>
    </xf>
    <xf numFmtId="0" fontId="3" fillId="0" borderId="1" xfId="4" applyFont="1" applyBorder="1" applyAlignment="1">
      <alignment horizontal="distributed" vertical="center"/>
    </xf>
    <xf numFmtId="0" fontId="3" fillId="0" borderId="5" xfId="4" applyFont="1" applyBorder="1" applyAlignment="1">
      <alignment horizontal="center" vertical="center"/>
    </xf>
    <xf numFmtId="0" fontId="3" fillId="0" borderId="11" xfId="4" applyFont="1" applyBorder="1" applyAlignment="1">
      <alignment horizontal="center" vertical="center"/>
    </xf>
    <xf numFmtId="0" fontId="3" fillId="0" borderId="12" xfId="4" applyFont="1" applyBorder="1" applyAlignment="1">
      <alignment horizontal="center" vertical="center"/>
    </xf>
    <xf numFmtId="0" fontId="3" fillId="0" borderId="14" xfId="4" applyFont="1" applyBorder="1" applyAlignment="1">
      <alignment horizontal="center" vertical="center"/>
    </xf>
    <xf numFmtId="0" fontId="3" fillId="0" borderId="15" xfId="4" applyFont="1" applyBorder="1" applyAlignment="1">
      <alignment horizontal="center" vertical="center"/>
    </xf>
    <xf numFmtId="0" fontId="3" fillId="0" borderId="16" xfId="4" applyFont="1" applyBorder="1" applyAlignment="1">
      <alignment horizontal="center" vertical="center"/>
    </xf>
    <xf numFmtId="0" fontId="7" fillId="0" borderId="0" xfId="4" applyFont="1" applyBorder="1" applyAlignment="1">
      <alignment horizontal="center" vertical="center"/>
    </xf>
    <xf numFmtId="0" fontId="7" fillId="0" borderId="8" xfId="4" applyFont="1" applyBorder="1" applyAlignment="1">
      <alignment horizontal="center" vertical="center"/>
    </xf>
    <xf numFmtId="0" fontId="3" fillId="0" borderId="7" xfId="4" applyFont="1" applyBorder="1" applyAlignment="1">
      <alignment horizontal="left" vertical="center"/>
    </xf>
    <xf numFmtId="0" fontId="3" fillId="0" borderId="0" xfId="4" applyFont="1" applyBorder="1" applyAlignment="1">
      <alignment horizontal="left" vertical="center"/>
    </xf>
    <xf numFmtId="0" fontId="3" fillId="0" borderId="8" xfId="4" applyFont="1" applyBorder="1" applyAlignment="1">
      <alignment horizontal="left" vertical="center"/>
    </xf>
  </cellXfs>
  <cellStyles count="7">
    <cellStyle name="桁区切り 2" xfId="2"/>
    <cellStyle name="通貨 2" xfId="5"/>
    <cellStyle name="標準" xfId="0" builtinId="0"/>
    <cellStyle name="標準 4" xfId="6"/>
    <cellStyle name="標準_Book1_1" xfId="1"/>
    <cellStyle name="標準_Book1_1 2" xfId="3"/>
    <cellStyle name="標準_Book1_1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40</xdr:col>
      <xdr:colOff>76200</xdr:colOff>
      <xdr:row>51</xdr:row>
      <xdr:rowOff>30480</xdr:rowOff>
    </xdr:from>
    <xdr:to>
      <xdr:col>43</xdr:col>
      <xdr:colOff>106680</xdr:colOff>
      <xdr:row>52</xdr:row>
      <xdr:rowOff>198120</xdr:rowOff>
    </xdr:to>
    <xdr:sp macro="" textlink="">
      <xdr:nvSpPr>
        <xdr:cNvPr id="2" name="WordArt 1">
          <a:extLst>
            <a:ext uri="{FF2B5EF4-FFF2-40B4-BE49-F238E27FC236}">
              <a16:creationId xmlns="" xmlns:a16="http://schemas.microsoft.com/office/drawing/2014/main" id="{68346285-6FF5-41EF-85AC-2D8E33D64B2E}"/>
            </a:ext>
          </a:extLst>
        </xdr:cNvPr>
        <xdr:cNvSpPr>
          <a:spLocks noChangeArrowheads="1" noChangeShapeType="1" noTextEdit="1"/>
        </xdr:cNvSpPr>
      </xdr:nvSpPr>
      <xdr:spPr bwMode="auto">
        <a:xfrm rot="5400000">
          <a:off x="4960620" y="9608820"/>
          <a:ext cx="381000" cy="396240"/>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a:ln w="12700">
                <a:noFill/>
                <a:round/>
                <a:headEnd/>
                <a:tailEnd/>
              </a:ln>
              <a:solidFill>
                <a:srgbClr val="FFCC99"/>
              </a:solidFill>
              <a:effectLst/>
              <a:latin typeface="ＭＳ Ｐ明朝"/>
              <a:ea typeface="ＭＳ Ｐ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7"/>
  <sheetViews>
    <sheetView tabSelected="1" workbookViewId="0">
      <selection activeCell="AP41" sqref="AP41"/>
    </sheetView>
  </sheetViews>
  <sheetFormatPr defaultColWidth="2.6328125" defaultRowHeight="18" customHeight="1"/>
  <cols>
    <col min="1" max="1" width="3.7265625" style="1" customWidth="1"/>
    <col min="2" max="16384" width="2.6328125" style="1"/>
  </cols>
  <sheetData>
    <row r="1" spans="1:33" ht="18" customHeight="1">
      <c r="A1" s="74" t="s">
        <v>53</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row>
    <row r="2" spans="1:33" ht="18" customHeight="1">
      <c r="A2" s="2"/>
      <c r="B2" s="2"/>
    </row>
    <row r="3" spans="1:33" ht="18" customHeight="1">
      <c r="A3" s="75" t="s">
        <v>52</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row>
    <row r="4" spans="1:33" ht="18" customHeight="1">
      <c r="A4" s="2"/>
      <c r="B4" s="2"/>
    </row>
    <row r="5" spans="1:33" ht="18" customHeight="1">
      <c r="G5" s="2"/>
      <c r="H5" s="2"/>
      <c r="I5" s="2"/>
      <c r="J5" s="2"/>
      <c r="K5" s="2"/>
      <c r="L5" s="2"/>
      <c r="M5" s="2"/>
      <c r="N5" s="2"/>
      <c r="O5" s="2"/>
      <c r="P5" s="2"/>
      <c r="Q5" s="2"/>
      <c r="R5" s="2"/>
      <c r="S5" s="2"/>
      <c r="T5" s="2"/>
      <c r="U5" s="2"/>
      <c r="V5" s="2"/>
      <c r="W5" s="2"/>
      <c r="X5" s="2"/>
      <c r="Y5" s="2"/>
      <c r="Z5" s="2"/>
      <c r="AA5" s="2"/>
      <c r="AB5" s="2"/>
      <c r="AC5" s="2"/>
      <c r="AD5" s="2"/>
      <c r="AE5" s="2"/>
    </row>
    <row r="6" spans="1:33" ht="18" customHeight="1">
      <c r="A6" s="2">
        <v>1</v>
      </c>
      <c r="B6" s="2" t="s">
        <v>13</v>
      </c>
      <c r="C6" s="21" t="s">
        <v>51</v>
      </c>
      <c r="D6" s="2"/>
      <c r="E6" s="2"/>
      <c r="F6" s="2"/>
      <c r="G6" s="2"/>
      <c r="H6" s="2"/>
      <c r="I6" s="2"/>
      <c r="J6" s="2"/>
      <c r="K6" s="2"/>
      <c r="L6" s="2"/>
      <c r="M6" s="2"/>
      <c r="N6" s="2"/>
      <c r="O6" s="2"/>
      <c r="P6" s="2"/>
      <c r="Q6" s="2"/>
      <c r="R6" s="2"/>
      <c r="S6" s="2"/>
      <c r="T6" s="2"/>
      <c r="U6" s="2"/>
      <c r="V6" s="2"/>
      <c r="W6" s="2"/>
      <c r="X6" s="2"/>
      <c r="Y6" s="2"/>
      <c r="Z6" s="2"/>
      <c r="AA6" s="2"/>
      <c r="AB6" s="2"/>
      <c r="AC6" s="2"/>
      <c r="AD6" s="2"/>
      <c r="AE6" s="2"/>
    </row>
    <row r="7" spans="1:33" ht="18"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row>
    <row r="8" spans="1:33" ht="18" customHeight="1">
      <c r="A8" s="2">
        <v>2</v>
      </c>
      <c r="B8" s="2" t="s">
        <v>13</v>
      </c>
      <c r="C8" s="2" t="s">
        <v>50</v>
      </c>
      <c r="D8" s="2"/>
      <c r="E8" s="2"/>
      <c r="F8" s="2"/>
      <c r="G8" s="2"/>
      <c r="H8" s="2"/>
      <c r="I8" s="2"/>
      <c r="J8" s="2"/>
      <c r="K8" s="2"/>
      <c r="L8" s="2"/>
      <c r="M8" s="2"/>
      <c r="N8" s="2"/>
      <c r="O8" s="2"/>
      <c r="P8" s="2"/>
      <c r="Q8" s="2"/>
      <c r="R8" s="2"/>
      <c r="S8" s="2"/>
      <c r="T8" s="2"/>
      <c r="U8" s="2"/>
      <c r="V8" s="2"/>
      <c r="W8" s="2"/>
      <c r="X8" s="2"/>
      <c r="Y8" s="2"/>
      <c r="Z8" s="2"/>
      <c r="AA8" s="2"/>
      <c r="AB8" s="2"/>
      <c r="AC8" s="2"/>
      <c r="AD8" s="2"/>
      <c r="AE8" s="2"/>
    </row>
    <row r="9" spans="1:33" ht="18"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row>
    <row r="10" spans="1:33" ht="18" customHeight="1">
      <c r="A10" s="2">
        <v>3</v>
      </c>
      <c r="B10" s="2" t="s">
        <v>13</v>
      </c>
      <c r="C10" s="2" t="s">
        <v>49</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3" ht="18" customHeight="1">
      <c r="A11" s="2"/>
      <c r="B11" s="2"/>
      <c r="C11" s="2" t="s">
        <v>48</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row>
    <row r="12" spans="1:33" ht="18"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row>
    <row r="13" spans="1:33" ht="18" customHeight="1">
      <c r="A13" s="2">
        <v>4</v>
      </c>
      <c r="B13" s="2" t="s">
        <v>13</v>
      </c>
      <c r="C13" s="2" t="s">
        <v>47</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row>
    <row r="14" spans="1:33" ht="18"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1:33" ht="18" customHeight="1">
      <c r="A15" s="2"/>
      <c r="B15" s="2"/>
      <c r="C15" s="2"/>
      <c r="D15" s="2"/>
      <c r="E15" s="2" t="s">
        <v>42</v>
      </c>
      <c r="G15" s="2"/>
      <c r="H15" s="2"/>
      <c r="I15" s="2"/>
      <c r="J15" s="2"/>
      <c r="K15" s="9" t="s">
        <v>46</v>
      </c>
      <c r="L15" s="2" t="s">
        <v>45</v>
      </c>
      <c r="M15" s="2"/>
      <c r="N15" s="2"/>
      <c r="P15" s="2"/>
      <c r="Q15" s="2"/>
      <c r="R15" s="2"/>
      <c r="S15" s="2" t="s">
        <v>39</v>
      </c>
      <c r="T15" s="76">
        <v>9450</v>
      </c>
      <c r="U15" s="76"/>
      <c r="V15" s="76"/>
      <c r="W15" s="19" t="s">
        <v>38</v>
      </c>
      <c r="X15" s="2"/>
      <c r="Y15" s="2"/>
      <c r="Z15" s="2"/>
      <c r="AA15" s="2"/>
      <c r="AB15" s="2"/>
      <c r="AC15" s="2"/>
      <c r="AD15" s="2"/>
      <c r="AE15" s="2"/>
    </row>
    <row r="16" spans="1:33" ht="18" customHeight="1">
      <c r="A16" s="2"/>
      <c r="B16" s="2"/>
      <c r="C16" s="2"/>
      <c r="D16" s="2"/>
      <c r="E16" s="2" t="s">
        <v>42</v>
      </c>
      <c r="G16" s="2"/>
      <c r="H16" s="2"/>
      <c r="I16" s="2"/>
      <c r="J16" s="2"/>
      <c r="K16" s="9" t="s">
        <v>44</v>
      </c>
      <c r="L16" s="2" t="s">
        <v>43</v>
      </c>
      <c r="M16" s="2"/>
      <c r="N16" s="2"/>
      <c r="P16" s="2"/>
      <c r="Q16" s="2"/>
      <c r="R16" s="2"/>
      <c r="S16" s="2" t="s">
        <v>39</v>
      </c>
      <c r="T16" s="76">
        <v>8650</v>
      </c>
      <c r="U16" s="76"/>
      <c r="V16" s="76"/>
      <c r="W16" s="19" t="s">
        <v>38</v>
      </c>
      <c r="X16" s="2"/>
      <c r="Y16" s="2"/>
      <c r="AD16" s="2"/>
    </row>
    <row r="17" spans="1:31" ht="18" customHeight="1">
      <c r="A17" s="2"/>
      <c r="B17" s="2"/>
      <c r="C17" s="2"/>
      <c r="D17" s="2"/>
      <c r="E17" s="2" t="s">
        <v>42</v>
      </c>
      <c r="G17" s="2"/>
      <c r="H17" s="2"/>
      <c r="I17" s="2"/>
      <c r="J17" s="2"/>
      <c r="K17" s="9" t="s">
        <v>41</v>
      </c>
      <c r="L17" s="2" t="s">
        <v>40</v>
      </c>
      <c r="M17" s="2"/>
      <c r="N17" s="2"/>
      <c r="P17" s="2"/>
      <c r="Q17" s="2"/>
      <c r="R17" s="2"/>
      <c r="S17" s="2" t="s">
        <v>39</v>
      </c>
      <c r="T17" s="76">
        <v>7350</v>
      </c>
      <c r="U17" s="76"/>
      <c r="V17" s="76"/>
      <c r="W17" s="19" t="s">
        <v>38</v>
      </c>
      <c r="X17" s="2"/>
      <c r="Y17" s="2"/>
      <c r="AD17" s="2"/>
    </row>
    <row r="18" spans="1:31" ht="18" customHeight="1">
      <c r="A18" s="2"/>
      <c r="B18" s="2"/>
      <c r="C18" s="2"/>
      <c r="D18" s="2"/>
    </row>
    <row r="19" spans="1:31" ht="18" customHeight="1">
      <c r="A19" s="2">
        <v>5</v>
      </c>
      <c r="B19" s="2" t="s">
        <v>13</v>
      </c>
      <c r="C19" s="2" t="s">
        <v>37</v>
      </c>
      <c r="D19" s="2"/>
      <c r="E19" s="2"/>
      <c r="F19" s="2"/>
      <c r="G19" s="2"/>
      <c r="H19" s="2"/>
      <c r="I19" s="2"/>
      <c r="J19" s="2"/>
      <c r="K19" s="2"/>
      <c r="L19" s="2"/>
      <c r="M19" s="2"/>
      <c r="N19" s="2"/>
      <c r="O19" s="2"/>
      <c r="P19" s="2"/>
      <c r="Q19" s="2"/>
      <c r="R19" s="2"/>
      <c r="S19" s="2"/>
      <c r="T19" s="20"/>
      <c r="U19" s="20"/>
      <c r="V19" s="20"/>
      <c r="W19" s="19"/>
      <c r="X19" s="2"/>
      <c r="Y19" s="2"/>
      <c r="Z19" s="2"/>
      <c r="AA19" s="2"/>
      <c r="AB19" s="2"/>
      <c r="AC19" s="2"/>
      <c r="AD19" s="2"/>
      <c r="AE19" s="2"/>
    </row>
    <row r="20" spans="1:31" ht="18" customHeight="1">
      <c r="A20" s="2"/>
      <c r="B20" s="2"/>
      <c r="C20" s="2"/>
      <c r="D20" s="2"/>
      <c r="E20" s="2"/>
      <c r="F20" s="2"/>
      <c r="G20" s="2"/>
      <c r="H20" s="2"/>
      <c r="I20" s="2"/>
      <c r="J20" s="2"/>
      <c r="K20" s="2"/>
      <c r="L20" s="2"/>
      <c r="M20" s="2"/>
      <c r="N20" s="2"/>
      <c r="O20" s="2"/>
      <c r="P20" s="2"/>
      <c r="Q20" s="2"/>
      <c r="R20" s="2"/>
      <c r="S20" s="2"/>
      <c r="T20" s="20"/>
      <c r="U20" s="20"/>
      <c r="V20" s="20"/>
      <c r="W20" s="19"/>
      <c r="X20" s="2"/>
      <c r="Y20" s="2"/>
      <c r="Z20" s="2"/>
      <c r="AA20" s="2"/>
      <c r="AB20" s="2"/>
      <c r="AC20" s="2"/>
      <c r="AD20" s="2"/>
      <c r="AE20" s="2"/>
    </row>
    <row r="21" spans="1:31" ht="18" customHeight="1">
      <c r="A21" s="2">
        <v>6</v>
      </c>
      <c r="B21" s="2" t="s">
        <v>13</v>
      </c>
      <c r="C21" s="2" t="s">
        <v>36</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1:31" ht="18"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1:31" ht="18" customHeight="1">
      <c r="A23" s="2">
        <v>7</v>
      </c>
      <c r="B23" s="2" t="s">
        <v>13</v>
      </c>
      <c r="C23" s="2" t="s">
        <v>35</v>
      </c>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row>
    <row r="24" spans="1:31" ht="18"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row>
    <row r="25" spans="1:31" ht="18" customHeight="1">
      <c r="A25" s="2">
        <v>8</v>
      </c>
      <c r="B25" s="2" t="s">
        <v>13</v>
      </c>
      <c r="C25" s="2" t="s">
        <v>34</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row>
    <row r="26" spans="1:31" ht="18"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row>
    <row r="27" spans="1:31" ht="18" customHeight="1">
      <c r="A27" s="2">
        <v>9</v>
      </c>
      <c r="B27" s="2" t="s">
        <v>13</v>
      </c>
      <c r="C27" s="2" t="s">
        <v>33</v>
      </c>
      <c r="D27" s="2"/>
      <c r="E27" s="2"/>
      <c r="F27" s="2"/>
      <c r="G27" s="2"/>
      <c r="H27" s="2"/>
      <c r="I27" s="4"/>
      <c r="J27" s="6"/>
      <c r="L27" s="9" t="s">
        <v>9</v>
      </c>
      <c r="M27" s="77">
        <v>29</v>
      </c>
      <c r="N27" s="77"/>
      <c r="O27" s="2" t="s">
        <v>8</v>
      </c>
      <c r="P27" s="77">
        <v>6</v>
      </c>
      <c r="Q27" s="77"/>
      <c r="R27" s="6" t="s">
        <v>7</v>
      </c>
      <c r="S27" s="77">
        <v>23</v>
      </c>
      <c r="T27" s="77"/>
      <c r="U27" s="6" t="s">
        <v>6</v>
      </c>
      <c r="V27" s="4" t="s">
        <v>5</v>
      </c>
      <c r="W27" s="8" t="s">
        <v>141</v>
      </c>
      <c r="X27" s="5" t="s">
        <v>4</v>
      </c>
      <c r="Y27" s="2"/>
      <c r="Z27" s="2" t="s">
        <v>3</v>
      </c>
      <c r="AA27" s="2"/>
      <c r="AB27" s="2"/>
      <c r="AC27" s="2"/>
      <c r="AD27" s="2"/>
      <c r="AE27" s="2"/>
    </row>
    <row r="28" spans="1:31" ht="18" customHeight="1">
      <c r="C28" s="2" t="s">
        <v>32</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row>
    <row r="29" spans="1:31" ht="18" customHeight="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row>
    <row r="30" spans="1:31" ht="18" customHeight="1">
      <c r="C30" s="18" t="s">
        <v>31</v>
      </c>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row>
    <row r="31" spans="1:31" ht="18" customHeight="1">
      <c r="C31" s="17" t="s">
        <v>30</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row>
    <row r="32" spans="1:31" ht="18" customHeight="1">
      <c r="A32" s="2"/>
      <c r="B32" s="2"/>
      <c r="C32" s="2"/>
      <c r="D32" s="2"/>
      <c r="E32" s="2"/>
      <c r="F32" s="16" t="s">
        <v>29</v>
      </c>
      <c r="G32" s="2" t="s">
        <v>28</v>
      </c>
      <c r="H32" s="2"/>
      <c r="I32" s="2"/>
      <c r="J32" s="2"/>
      <c r="K32" s="2"/>
      <c r="L32" s="2"/>
      <c r="M32" s="2"/>
      <c r="N32" s="2"/>
      <c r="O32" s="2"/>
      <c r="P32" s="2"/>
      <c r="Q32" s="2"/>
      <c r="R32" s="2"/>
      <c r="S32" s="2"/>
      <c r="T32" s="2"/>
      <c r="U32" s="2"/>
      <c r="V32" s="2"/>
      <c r="W32" s="2"/>
      <c r="X32" s="2"/>
      <c r="Y32" s="2"/>
      <c r="Z32" s="2"/>
      <c r="AA32" s="2"/>
      <c r="AB32" s="2"/>
      <c r="AC32" s="2"/>
      <c r="AD32" s="2"/>
      <c r="AE32" s="2"/>
    </row>
    <row r="33" spans="1:31" ht="18" customHeight="1">
      <c r="A33" s="2"/>
      <c r="B33" s="2"/>
      <c r="C33" s="2"/>
      <c r="D33" s="2"/>
      <c r="E33" s="2"/>
      <c r="F33" s="2"/>
      <c r="G33" s="2"/>
      <c r="H33" s="2"/>
      <c r="I33" s="14" t="s">
        <v>27</v>
      </c>
      <c r="J33" s="14"/>
      <c r="K33" s="14"/>
      <c r="L33" s="14"/>
      <c r="M33" s="2"/>
      <c r="N33" s="15" t="s">
        <v>23</v>
      </c>
      <c r="O33" s="14" t="s">
        <v>26</v>
      </c>
      <c r="P33" s="14"/>
      <c r="Q33" s="14"/>
      <c r="R33" s="14"/>
      <c r="S33" s="2"/>
      <c r="T33" s="2"/>
      <c r="U33" s="2"/>
      <c r="V33" s="2"/>
      <c r="W33" s="2"/>
      <c r="X33" s="2"/>
      <c r="Y33" s="2"/>
      <c r="Z33" s="2"/>
      <c r="AA33" s="2"/>
      <c r="AB33" s="2"/>
      <c r="AC33" s="2"/>
      <c r="AD33" s="2"/>
      <c r="AE33" s="2"/>
    </row>
    <row r="34" spans="1:31" ht="18" customHeight="1">
      <c r="A34" s="2"/>
      <c r="B34" s="2"/>
      <c r="C34" s="2"/>
      <c r="D34" s="2" t="s">
        <v>25</v>
      </c>
      <c r="E34" s="12" t="s">
        <v>24</v>
      </c>
      <c r="F34" s="12"/>
      <c r="G34" s="12"/>
      <c r="H34" s="12"/>
      <c r="I34" s="12"/>
      <c r="J34" s="2"/>
      <c r="K34" s="2"/>
      <c r="L34" s="2"/>
      <c r="M34" s="2"/>
      <c r="N34" s="13" t="s">
        <v>23</v>
      </c>
      <c r="O34" s="12" t="s">
        <v>22</v>
      </c>
      <c r="P34" s="2"/>
      <c r="Q34" s="12"/>
      <c r="R34" s="12"/>
      <c r="S34" s="12"/>
      <c r="T34" s="12"/>
      <c r="U34" s="12"/>
      <c r="V34" s="12"/>
      <c r="W34" s="2"/>
      <c r="X34" s="12" t="s">
        <v>21</v>
      </c>
      <c r="Y34" s="2"/>
      <c r="Z34" s="2"/>
      <c r="AA34" s="2"/>
      <c r="AB34" s="2"/>
      <c r="AC34" s="2"/>
      <c r="AD34" s="2"/>
      <c r="AE34" s="2"/>
    </row>
    <row r="35" spans="1:31" ht="18" customHeight="1">
      <c r="A35" s="2"/>
      <c r="B35" s="2"/>
      <c r="C35" s="2"/>
      <c r="D35" s="2" t="s">
        <v>25</v>
      </c>
      <c r="E35" s="12" t="s">
        <v>24</v>
      </c>
      <c r="F35" s="12"/>
      <c r="G35" s="71"/>
      <c r="H35" s="71"/>
      <c r="I35" s="71"/>
      <c r="J35" s="71"/>
      <c r="K35" s="71"/>
      <c r="L35" s="71"/>
      <c r="M35" s="71"/>
      <c r="N35" s="72" t="s">
        <v>138</v>
      </c>
      <c r="O35" s="73" t="s">
        <v>139</v>
      </c>
      <c r="P35" s="70"/>
      <c r="Q35" s="73"/>
      <c r="R35" s="73"/>
      <c r="S35" s="73"/>
      <c r="T35" s="73"/>
      <c r="U35" s="73"/>
      <c r="V35" s="70"/>
      <c r="W35" s="70"/>
      <c r="X35" s="73" t="s">
        <v>140</v>
      </c>
      <c r="Y35" s="70"/>
      <c r="Z35" s="70"/>
      <c r="AA35" s="2"/>
      <c r="AB35" s="2"/>
      <c r="AC35" s="2"/>
      <c r="AD35" s="2"/>
      <c r="AE35" s="2"/>
    </row>
    <row r="36" spans="1:31" ht="18" customHeight="1">
      <c r="A36" s="2"/>
      <c r="B36" s="2"/>
      <c r="C36" s="2"/>
      <c r="D36" s="2"/>
      <c r="E36" s="2" t="s">
        <v>20</v>
      </c>
      <c r="F36" s="2"/>
      <c r="G36" s="2"/>
      <c r="H36" s="2"/>
      <c r="I36" s="11" t="s">
        <v>19</v>
      </c>
      <c r="J36" s="78">
        <v>0.375</v>
      </c>
      <c r="K36" s="78"/>
      <c r="L36" s="10" t="s">
        <v>18</v>
      </c>
      <c r="M36" s="11" t="s">
        <v>17</v>
      </c>
      <c r="N36" s="78">
        <v>0.79166666666666663</v>
      </c>
      <c r="O36" s="78"/>
      <c r="P36" s="2" t="s">
        <v>16</v>
      </c>
      <c r="Q36" s="2"/>
      <c r="R36" s="2"/>
      <c r="S36" s="2"/>
      <c r="T36" s="2"/>
      <c r="U36" s="2"/>
      <c r="V36" s="2"/>
      <c r="W36" s="2"/>
      <c r="X36" s="2"/>
      <c r="Y36" s="2"/>
      <c r="Z36" s="2"/>
      <c r="AA36" s="2"/>
      <c r="AB36" s="2"/>
      <c r="AC36" s="2"/>
      <c r="AD36" s="2"/>
      <c r="AE36" s="2"/>
    </row>
    <row r="37" spans="1:31" ht="18" customHeight="1">
      <c r="A37" s="2">
        <v>10</v>
      </c>
      <c r="B37" s="2" t="s">
        <v>13</v>
      </c>
      <c r="C37" s="2" t="s">
        <v>15</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1:31" ht="18" customHeight="1">
      <c r="C38" s="2" t="s">
        <v>14</v>
      </c>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1:31" ht="18" customHeight="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row>
    <row r="40" spans="1:31" ht="18" customHeight="1">
      <c r="A40" s="2">
        <v>11</v>
      </c>
      <c r="B40" s="2" t="s">
        <v>13</v>
      </c>
      <c r="C40" s="2" t="s">
        <v>12</v>
      </c>
      <c r="D40" s="2"/>
      <c r="E40" s="2"/>
      <c r="F40" s="2"/>
      <c r="G40" s="2"/>
      <c r="H40" s="2"/>
      <c r="I40" s="2"/>
      <c r="J40" s="2"/>
      <c r="K40" s="2"/>
      <c r="L40" s="2"/>
      <c r="M40" s="4"/>
      <c r="N40" s="2"/>
      <c r="O40" s="4"/>
      <c r="P40" s="4"/>
      <c r="Q40" s="4"/>
      <c r="R40" s="2"/>
      <c r="S40" s="2"/>
      <c r="T40" s="2"/>
      <c r="U40" s="2"/>
      <c r="V40" s="2"/>
      <c r="W40" s="2"/>
      <c r="X40" s="2"/>
      <c r="Y40" s="2"/>
      <c r="Z40" s="2"/>
      <c r="AA40" s="2"/>
      <c r="AB40" s="2"/>
      <c r="AC40" s="2"/>
      <c r="AD40" s="2"/>
      <c r="AE40" s="2"/>
    </row>
    <row r="41" spans="1:31" ht="18" customHeight="1">
      <c r="C41" s="2" t="s">
        <v>11</v>
      </c>
      <c r="E41" s="2"/>
      <c r="F41" s="2"/>
      <c r="G41" s="2"/>
      <c r="H41" s="2"/>
      <c r="I41" s="2"/>
      <c r="J41" s="2"/>
      <c r="K41" s="4"/>
      <c r="L41" s="4"/>
      <c r="M41" s="2"/>
      <c r="N41" s="2"/>
      <c r="O41" s="2"/>
      <c r="P41" s="2"/>
      <c r="Q41" s="2"/>
      <c r="R41" s="2"/>
      <c r="S41" s="2"/>
      <c r="T41" s="2"/>
      <c r="U41" s="2"/>
      <c r="V41" s="2"/>
      <c r="W41" s="2"/>
      <c r="X41" s="2"/>
      <c r="Y41" s="2"/>
      <c r="Z41" s="2"/>
      <c r="AA41" s="2"/>
      <c r="AB41" s="2"/>
      <c r="AC41" s="2"/>
      <c r="AD41" s="2"/>
      <c r="AE41" s="2"/>
    </row>
    <row r="42" spans="1:31" ht="18" customHeight="1">
      <c r="A42" s="2"/>
      <c r="B42" s="2"/>
      <c r="C42" s="2"/>
      <c r="D42" s="2" t="s">
        <v>10</v>
      </c>
      <c r="E42" s="2"/>
      <c r="F42" s="2"/>
      <c r="G42" s="2"/>
      <c r="H42" s="2"/>
      <c r="I42" s="2"/>
      <c r="J42" s="2"/>
      <c r="K42" s="4"/>
      <c r="L42" s="6"/>
      <c r="N42" s="9" t="s">
        <v>9</v>
      </c>
      <c r="O42" s="77">
        <f t="shared" ref="O42" si="0">$M$27</f>
        <v>29</v>
      </c>
      <c r="P42" s="77"/>
      <c r="Q42" s="2" t="s">
        <v>8</v>
      </c>
      <c r="R42" s="2">
        <f>$P$27</f>
        <v>6</v>
      </c>
      <c r="S42" s="6" t="s">
        <v>7</v>
      </c>
      <c r="T42" s="77">
        <f t="shared" ref="T42" si="1">$S$27</f>
        <v>23</v>
      </c>
      <c r="U42" s="77"/>
      <c r="V42" s="6" t="s">
        <v>6</v>
      </c>
      <c r="W42" s="4" t="s">
        <v>5</v>
      </c>
      <c r="X42" s="8" t="str">
        <f>$W$27</f>
        <v>金</v>
      </c>
      <c r="Y42" s="5" t="s">
        <v>4</v>
      </c>
      <c r="Z42" s="2"/>
      <c r="AA42" s="2" t="s">
        <v>3</v>
      </c>
      <c r="AB42" s="2"/>
      <c r="AC42" s="2"/>
      <c r="AD42" s="2"/>
      <c r="AE42" s="2"/>
    </row>
    <row r="43" spans="1:31" ht="18" customHeight="1">
      <c r="C43" s="2"/>
      <c r="D43" s="2" t="s">
        <v>2</v>
      </c>
      <c r="E43" s="2"/>
      <c r="F43" s="2"/>
      <c r="G43" s="2"/>
      <c r="H43" s="2"/>
      <c r="I43" s="2"/>
      <c r="J43" s="2"/>
      <c r="K43" s="4"/>
      <c r="L43" s="6"/>
      <c r="M43" s="6"/>
      <c r="N43" s="2"/>
      <c r="O43" s="6"/>
      <c r="P43" s="5"/>
      <c r="Q43" s="4"/>
      <c r="R43" s="2"/>
      <c r="S43" s="2"/>
      <c r="T43" s="2"/>
      <c r="U43" s="2"/>
      <c r="V43" s="2"/>
      <c r="W43" s="2"/>
      <c r="X43" s="2"/>
      <c r="Y43" s="2"/>
      <c r="Z43" s="2"/>
      <c r="AA43" s="2"/>
      <c r="AB43" s="2"/>
      <c r="AC43" s="2"/>
      <c r="AD43" s="2"/>
      <c r="AE43" s="2"/>
    </row>
    <row r="44" spans="1:31" ht="18" customHeight="1">
      <c r="A44" s="2"/>
      <c r="B44" s="2"/>
      <c r="C44" s="2" t="s">
        <v>1</v>
      </c>
      <c r="E44" s="2"/>
      <c r="F44" s="2"/>
      <c r="G44" s="2"/>
      <c r="H44" s="2"/>
      <c r="I44" s="2"/>
      <c r="J44" s="4"/>
      <c r="K44" s="6"/>
      <c r="L44" s="2"/>
      <c r="M44" s="6"/>
      <c r="N44" s="2"/>
      <c r="O44" s="6"/>
      <c r="P44" s="5"/>
      <c r="Q44" s="4"/>
      <c r="R44" s="2"/>
      <c r="S44" s="2"/>
      <c r="T44" s="2"/>
      <c r="U44" s="2"/>
      <c r="V44" s="2"/>
      <c r="W44" s="2"/>
      <c r="X44" s="2"/>
      <c r="Y44" s="2"/>
      <c r="Z44" s="2"/>
      <c r="AA44" s="2"/>
      <c r="AB44" s="2"/>
      <c r="AC44" s="2"/>
      <c r="AD44" s="2"/>
      <c r="AE44" s="2"/>
    </row>
    <row r="45" spans="1:31" ht="18" customHeight="1">
      <c r="A45" s="2"/>
      <c r="B45" s="2"/>
      <c r="C45" s="7"/>
      <c r="J45" s="4"/>
      <c r="K45" s="6"/>
      <c r="M45" s="6"/>
      <c r="N45" s="2"/>
      <c r="O45" s="6"/>
      <c r="P45" s="5"/>
      <c r="Q45" s="4"/>
      <c r="R45" s="2"/>
      <c r="S45" s="2"/>
      <c r="T45" s="2"/>
      <c r="U45" s="2"/>
      <c r="V45" s="2"/>
      <c r="W45" s="2"/>
      <c r="X45" s="2"/>
      <c r="Y45" s="2"/>
    </row>
    <row r="46" spans="1:31" ht="18" customHeight="1">
      <c r="D46" s="3" t="s">
        <v>0</v>
      </c>
      <c r="E46" s="2"/>
      <c r="F46" s="2"/>
    </row>
    <row r="47" spans="1:31" ht="18" customHeight="1">
      <c r="G47" s="2"/>
      <c r="I47" s="2"/>
    </row>
  </sheetData>
  <mergeCells count="12">
    <mergeCell ref="P27:Q27"/>
    <mergeCell ref="S27:T27"/>
    <mergeCell ref="J36:K36"/>
    <mergeCell ref="N36:O36"/>
    <mergeCell ref="O42:P42"/>
    <mergeCell ref="T42:U42"/>
    <mergeCell ref="M27:N27"/>
    <mergeCell ref="A1:AG1"/>
    <mergeCell ref="A3:AG3"/>
    <mergeCell ref="T15:V15"/>
    <mergeCell ref="T16:V16"/>
    <mergeCell ref="T17:V17"/>
  </mergeCells>
  <phoneticPr fontId="2"/>
  <pageMargins left="0.59055118110236227" right="0.59055118110236227" top="0.78740157480314965" bottom="0.59055118110236227" header="0.51181102362204722" footer="0.51181102362204722"/>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8"/>
  <sheetViews>
    <sheetView workbookViewId="0">
      <selection activeCell="CC17" sqref="CC17"/>
    </sheetView>
  </sheetViews>
  <sheetFormatPr defaultColWidth="1.7265625" defaultRowHeight="17.149999999999999" customHeight="1"/>
  <cols>
    <col min="1" max="1" width="1.7265625" style="22"/>
    <col min="2" max="12" width="1.7265625" style="63"/>
    <col min="13" max="26" width="1.7265625" style="22"/>
    <col min="27" max="28" width="1.7265625" style="22" customWidth="1"/>
    <col min="29" max="34" width="1.7265625" style="22"/>
    <col min="35" max="36" width="1.7265625" style="22" customWidth="1"/>
    <col min="37" max="42" width="1.7265625" style="22"/>
    <col min="43" max="44" width="1.7265625" style="22" customWidth="1"/>
    <col min="45" max="50" width="1.7265625" style="22"/>
    <col min="51" max="52" width="1.7265625" style="22" customWidth="1"/>
    <col min="53" max="16384" width="1.7265625" style="22"/>
  </cols>
  <sheetData>
    <row r="1" spans="1:52" ht="13.15" customHeight="1">
      <c r="A1" s="216" t="s">
        <v>54</v>
      </c>
      <c r="B1" s="216"/>
      <c r="C1" s="216"/>
      <c r="D1" s="217">
        <v>14</v>
      </c>
      <c r="E1" s="217"/>
      <c r="F1" s="217"/>
      <c r="G1" s="218" t="s">
        <v>129</v>
      </c>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row>
    <row r="2" spans="1:52" ht="13.15" customHeight="1">
      <c r="A2" s="216"/>
      <c r="B2" s="216"/>
      <c r="C2" s="216"/>
      <c r="D2" s="217"/>
      <c r="E2" s="217"/>
      <c r="F2" s="217"/>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row>
    <row r="3" spans="1:52" ht="13.15" customHeight="1">
      <c r="A3" s="219" t="s">
        <v>55</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row>
    <row r="4" spans="1:52" ht="13.15" customHeight="1" thickBot="1">
      <c r="A4" s="220"/>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row>
    <row r="5" spans="1:52" ht="12" customHeight="1">
      <c r="A5" s="23"/>
      <c r="B5" s="211" t="s">
        <v>56</v>
      </c>
      <c r="C5" s="211"/>
      <c r="D5" s="211"/>
      <c r="E5" s="211"/>
      <c r="F5" s="211"/>
      <c r="G5" s="211"/>
      <c r="H5" s="211"/>
      <c r="I5" s="211"/>
      <c r="J5" s="211"/>
      <c r="K5" s="211"/>
      <c r="L5" s="24"/>
      <c r="M5" s="221"/>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3"/>
    </row>
    <row r="6" spans="1:52" ht="12" customHeight="1" thickBot="1">
      <c r="A6" s="25"/>
      <c r="B6" s="212"/>
      <c r="C6" s="212"/>
      <c r="D6" s="212"/>
      <c r="E6" s="212"/>
      <c r="F6" s="212"/>
      <c r="G6" s="212"/>
      <c r="H6" s="212"/>
      <c r="I6" s="212"/>
      <c r="J6" s="212"/>
      <c r="K6" s="212"/>
      <c r="L6" s="26"/>
      <c r="M6" s="224"/>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6"/>
    </row>
    <row r="7" spans="1:52" ht="12" customHeight="1">
      <c r="A7" s="23"/>
      <c r="B7" s="211" t="s">
        <v>57</v>
      </c>
      <c r="C7" s="211"/>
      <c r="D7" s="211"/>
      <c r="E7" s="211"/>
      <c r="F7" s="211"/>
      <c r="G7" s="211"/>
      <c r="H7" s="211"/>
      <c r="I7" s="211"/>
      <c r="J7" s="211"/>
      <c r="K7" s="211"/>
      <c r="L7" s="24"/>
      <c r="M7" s="114"/>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228"/>
    </row>
    <row r="8" spans="1:52" ht="12" customHeight="1" thickBot="1">
      <c r="A8" s="27"/>
      <c r="B8" s="227"/>
      <c r="C8" s="227"/>
      <c r="D8" s="227"/>
      <c r="E8" s="227"/>
      <c r="F8" s="227"/>
      <c r="G8" s="227"/>
      <c r="H8" s="227"/>
      <c r="I8" s="227"/>
      <c r="J8" s="227"/>
      <c r="K8" s="227"/>
      <c r="L8" s="28"/>
      <c r="M8" s="115"/>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229"/>
    </row>
    <row r="9" spans="1:52" ht="13.9" customHeight="1">
      <c r="A9" s="23"/>
      <c r="B9" s="105" t="s">
        <v>58</v>
      </c>
      <c r="C9" s="105"/>
      <c r="D9" s="105"/>
      <c r="E9" s="105"/>
      <c r="F9" s="105"/>
      <c r="G9" s="105"/>
      <c r="H9" s="105"/>
      <c r="I9" s="105"/>
      <c r="J9" s="105"/>
      <c r="K9" s="105"/>
      <c r="L9" s="29"/>
      <c r="M9" s="114" t="s">
        <v>59</v>
      </c>
      <c r="N9" s="105"/>
      <c r="O9" s="105"/>
      <c r="P9" s="230"/>
      <c r="Q9" s="179" t="s">
        <v>60</v>
      </c>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6"/>
    </row>
    <row r="10" spans="1:52" ht="13.15" customHeight="1">
      <c r="A10" s="25"/>
      <c r="B10" s="80"/>
      <c r="C10" s="80"/>
      <c r="D10" s="80"/>
      <c r="E10" s="80"/>
      <c r="F10" s="80"/>
      <c r="G10" s="80"/>
      <c r="H10" s="80"/>
      <c r="I10" s="80"/>
      <c r="J10" s="80"/>
      <c r="K10" s="80"/>
      <c r="L10" s="30"/>
      <c r="M10" s="152"/>
      <c r="N10" s="80"/>
      <c r="O10" s="80"/>
      <c r="P10" s="151"/>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5"/>
    </row>
    <row r="11" spans="1:52" ht="13.15" customHeight="1">
      <c r="A11" s="25"/>
      <c r="B11" s="80"/>
      <c r="C11" s="80"/>
      <c r="D11" s="80"/>
      <c r="E11" s="80"/>
      <c r="F11" s="80"/>
      <c r="G11" s="80"/>
      <c r="H11" s="80"/>
      <c r="I11" s="80"/>
      <c r="J11" s="80"/>
      <c r="K11" s="80"/>
      <c r="L11" s="30"/>
      <c r="M11" s="231"/>
      <c r="N11" s="232"/>
      <c r="O11" s="232"/>
      <c r="P11" s="233"/>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5"/>
    </row>
    <row r="12" spans="1:52" ht="13.15" customHeight="1">
      <c r="A12" s="25"/>
      <c r="B12" s="80"/>
      <c r="C12" s="80"/>
      <c r="D12" s="80"/>
      <c r="E12" s="80"/>
      <c r="F12" s="80"/>
      <c r="G12" s="80"/>
      <c r="H12" s="80"/>
      <c r="I12" s="80"/>
      <c r="J12" s="80"/>
      <c r="K12" s="80"/>
      <c r="L12" s="31"/>
      <c r="M12" s="204" t="s">
        <v>61</v>
      </c>
      <c r="N12" s="204"/>
      <c r="O12" s="204"/>
      <c r="P12" s="204"/>
      <c r="Q12" s="144"/>
      <c r="R12" s="145"/>
      <c r="S12" s="145"/>
      <c r="T12" s="145"/>
      <c r="U12" s="145"/>
      <c r="V12" s="145"/>
      <c r="W12" s="145"/>
      <c r="X12" s="145"/>
      <c r="Y12" s="145"/>
      <c r="Z12" s="145"/>
      <c r="AA12" s="145"/>
      <c r="AB12" s="145"/>
      <c r="AC12" s="145"/>
      <c r="AD12" s="145"/>
      <c r="AE12" s="145"/>
      <c r="AF12" s="147"/>
      <c r="AG12" s="204" t="s">
        <v>62</v>
      </c>
      <c r="AH12" s="204"/>
      <c r="AI12" s="204"/>
      <c r="AJ12" s="204"/>
      <c r="AK12" s="206" t="s">
        <v>63</v>
      </c>
      <c r="AL12" s="207"/>
      <c r="AM12" s="207"/>
      <c r="AN12" s="207"/>
      <c r="AO12" s="207"/>
      <c r="AP12" s="207"/>
      <c r="AQ12" s="207"/>
      <c r="AR12" s="207"/>
      <c r="AS12" s="207"/>
      <c r="AT12" s="207"/>
      <c r="AU12" s="207"/>
      <c r="AV12" s="207"/>
      <c r="AW12" s="207"/>
      <c r="AX12" s="207"/>
      <c r="AY12" s="207"/>
      <c r="AZ12" s="210"/>
    </row>
    <row r="13" spans="1:52" ht="13.15" customHeight="1">
      <c r="A13" s="25"/>
      <c r="B13" s="80"/>
      <c r="C13" s="80"/>
      <c r="D13" s="80"/>
      <c r="E13" s="80"/>
      <c r="F13" s="80"/>
      <c r="G13" s="80"/>
      <c r="H13" s="80"/>
      <c r="I13" s="80"/>
      <c r="J13" s="80"/>
      <c r="K13" s="80"/>
      <c r="L13" s="31"/>
      <c r="M13" s="204"/>
      <c r="N13" s="204"/>
      <c r="O13" s="204"/>
      <c r="P13" s="204"/>
      <c r="Q13" s="152"/>
      <c r="R13" s="80"/>
      <c r="S13" s="80"/>
      <c r="T13" s="80"/>
      <c r="U13" s="80"/>
      <c r="V13" s="80"/>
      <c r="W13" s="80"/>
      <c r="X13" s="80"/>
      <c r="Y13" s="80"/>
      <c r="Z13" s="80"/>
      <c r="AA13" s="80"/>
      <c r="AB13" s="80"/>
      <c r="AC13" s="80"/>
      <c r="AD13" s="80"/>
      <c r="AE13" s="80"/>
      <c r="AF13" s="151"/>
      <c r="AG13" s="204"/>
      <c r="AH13" s="204"/>
      <c r="AI13" s="204"/>
      <c r="AJ13" s="204"/>
      <c r="AK13" s="236"/>
      <c r="AL13" s="237"/>
      <c r="AM13" s="237"/>
      <c r="AN13" s="237"/>
      <c r="AO13" s="237"/>
      <c r="AP13" s="237"/>
      <c r="AQ13" s="237"/>
      <c r="AR13" s="237"/>
      <c r="AS13" s="237"/>
      <c r="AT13" s="237"/>
      <c r="AU13" s="237"/>
      <c r="AV13" s="237"/>
      <c r="AW13" s="237"/>
      <c r="AX13" s="237"/>
      <c r="AY13" s="237"/>
      <c r="AZ13" s="238"/>
    </row>
    <row r="14" spans="1:52" ht="13.15" customHeight="1">
      <c r="A14" s="25"/>
      <c r="B14" s="80"/>
      <c r="C14" s="80"/>
      <c r="D14" s="80"/>
      <c r="E14" s="80"/>
      <c r="F14" s="80"/>
      <c r="G14" s="80"/>
      <c r="H14" s="80"/>
      <c r="I14" s="80"/>
      <c r="J14" s="80"/>
      <c r="K14" s="80"/>
      <c r="L14" s="31"/>
      <c r="M14" s="204" t="s">
        <v>64</v>
      </c>
      <c r="N14" s="204"/>
      <c r="O14" s="204"/>
      <c r="P14" s="204"/>
      <c r="Q14" s="206" t="s">
        <v>63</v>
      </c>
      <c r="R14" s="207"/>
      <c r="S14" s="207"/>
      <c r="T14" s="207"/>
      <c r="U14" s="207"/>
      <c r="V14" s="207"/>
      <c r="W14" s="207"/>
      <c r="X14" s="207"/>
      <c r="Y14" s="207"/>
      <c r="Z14" s="207"/>
      <c r="AA14" s="207"/>
      <c r="AB14" s="207"/>
      <c r="AC14" s="207"/>
      <c r="AD14" s="207"/>
      <c r="AE14" s="207"/>
      <c r="AF14" s="208"/>
      <c r="AG14" s="204" t="s">
        <v>65</v>
      </c>
      <c r="AH14" s="204"/>
      <c r="AI14" s="204"/>
      <c r="AJ14" s="204"/>
      <c r="AK14" s="206" t="s">
        <v>63</v>
      </c>
      <c r="AL14" s="207"/>
      <c r="AM14" s="207"/>
      <c r="AN14" s="207"/>
      <c r="AO14" s="207"/>
      <c r="AP14" s="207"/>
      <c r="AQ14" s="207"/>
      <c r="AR14" s="207"/>
      <c r="AS14" s="207"/>
      <c r="AT14" s="207"/>
      <c r="AU14" s="207"/>
      <c r="AV14" s="207"/>
      <c r="AW14" s="207"/>
      <c r="AX14" s="207"/>
      <c r="AY14" s="207"/>
      <c r="AZ14" s="210"/>
    </row>
    <row r="15" spans="1:52" ht="13.15" customHeight="1" thickBot="1">
      <c r="A15" s="27"/>
      <c r="B15" s="113"/>
      <c r="C15" s="113"/>
      <c r="D15" s="113"/>
      <c r="E15" s="113"/>
      <c r="F15" s="113"/>
      <c r="G15" s="113"/>
      <c r="H15" s="113"/>
      <c r="I15" s="113"/>
      <c r="J15" s="113"/>
      <c r="K15" s="113"/>
      <c r="L15" s="32"/>
      <c r="M15" s="205"/>
      <c r="N15" s="205"/>
      <c r="O15" s="205"/>
      <c r="P15" s="205"/>
      <c r="Q15" s="180"/>
      <c r="R15" s="97"/>
      <c r="S15" s="97"/>
      <c r="T15" s="97"/>
      <c r="U15" s="97"/>
      <c r="V15" s="97"/>
      <c r="W15" s="97"/>
      <c r="X15" s="97"/>
      <c r="Y15" s="97"/>
      <c r="Z15" s="97"/>
      <c r="AA15" s="97"/>
      <c r="AB15" s="97"/>
      <c r="AC15" s="97"/>
      <c r="AD15" s="97"/>
      <c r="AE15" s="97"/>
      <c r="AF15" s="209"/>
      <c r="AG15" s="205"/>
      <c r="AH15" s="205"/>
      <c r="AI15" s="205"/>
      <c r="AJ15" s="205"/>
      <c r="AK15" s="180"/>
      <c r="AL15" s="97"/>
      <c r="AM15" s="97"/>
      <c r="AN15" s="97"/>
      <c r="AO15" s="97"/>
      <c r="AP15" s="97"/>
      <c r="AQ15" s="97"/>
      <c r="AR15" s="97"/>
      <c r="AS15" s="97"/>
      <c r="AT15" s="97"/>
      <c r="AU15" s="97"/>
      <c r="AV15" s="97"/>
      <c r="AW15" s="97"/>
      <c r="AX15" s="97"/>
      <c r="AY15" s="97"/>
      <c r="AZ15" s="98"/>
    </row>
    <row r="16" spans="1:52" ht="17.149999999999999" customHeight="1">
      <c r="A16" s="23"/>
      <c r="B16" s="211" t="s">
        <v>66</v>
      </c>
      <c r="C16" s="211"/>
      <c r="D16" s="211"/>
      <c r="E16" s="211"/>
      <c r="F16" s="211"/>
      <c r="G16" s="211"/>
      <c r="H16" s="211"/>
      <c r="I16" s="211"/>
      <c r="J16" s="211"/>
      <c r="K16" s="211"/>
      <c r="L16" s="24"/>
      <c r="M16" s="213" t="s">
        <v>67</v>
      </c>
      <c r="N16" s="214"/>
      <c r="O16" s="33" t="s">
        <v>68</v>
      </c>
      <c r="P16" s="33"/>
      <c r="Q16" s="33"/>
      <c r="R16" s="33"/>
      <c r="S16" s="33"/>
      <c r="T16" s="33"/>
      <c r="U16" s="215"/>
      <c r="V16" s="215"/>
      <c r="W16" s="215"/>
      <c r="X16" s="215"/>
      <c r="Y16" s="33"/>
      <c r="Z16" s="33"/>
      <c r="AA16" s="33"/>
      <c r="AB16" s="33"/>
      <c r="AC16" s="33"/>
      <c r="AD16" s="33"/>
      <c r="AE16" s="214" t="s">
        <v>69</v>
      </c>
      <c r="AF16" s="214"/>
      <c r="AG16" s="33" t="s">
        <v>70</v>
      </c>
      <c r="AH16" s="33"/>
      <c r="AI16" s="33"/>
      <c r="AJ16" s="33"/>
      <c r="AK16" s="33"/>
      <c r="AL16" s="33"/>
      <c r="AM16" s="33"/>
      <c r="AN16" s="33"/>
      <c r="AO16" s="33"/>
      <c r="AP16" s="33"/>
      <c r="AQ16" s="33"/>
      <c r="AR16" s="33"/>
      <c r="AS16" s="33" t="s">
        <v>71</v>
      </c>
      <c r="AT16" s="34"/>
      <c r="AU16" s="34"/>
      <c r="AV16" s="33" t="s">
        <v>72</v>
      </c>
      <c r="AW16" s="215" t="s">
        <v>73</v>
      </c>
      <c r="AX16" s="215"/>
      <c r="AY16" s="33"/>
      <c r="AZ16" s="35"/>
    </row>
    <row r="17" spans="1:52" ht="17.149999999999999" customHeight="1">
      <c r="A17" s="25"/>
      <c r="B17" s="212"/>
      <c r="C17" s="212"/>
      <c r="D17" s="212"/>
      <c r="E17" s="212"/>
      <c r="F17" s="212"/>
      <c r="G17" s="212"/>
      <c r="H17" s="212"/>
      <c r="I17" s="212"/>
      <c r="J17" s="212"/>
      <c r="K17" s="212"/>
      <c r="L17" s="26"/>
      <c r="M17" s="200" t="s">
        <v>74</v>
      </c>
      <c r="N17" s="201"/>
      <c r="O17" s="36" t="s">
        <v>75</v>
      </c>
      <c r="P17" s="36"/>
      <c r="Q17" s="36"/>
      <c r="R17" s="36"/>
      <c r="T17" s="36" t="s">
        <v>71</v>
      </c>
      <c r="U17" s="30"/>
      <c r="V17" s="30"/>
      <c r="W17" s="36" t="s">
        <v>72</v>
      </c>
      <c r="X17" s="30" t="s">
        <v>73</v>
      </c>
      <c r="Y17" s="30"/>
      <c r="Z17" s="36"/>
      <c r="AA17" s="36"/>
      <c r="AB17" s="30"/>
      <c r="AC17" s="36"/>
      <c r="AD17" s="36"/>
      <c r="AE17" s="201" t="s">
        <v>76</v>
      </c>
      <c r="AF17" s="201"/>
      <c r="AG17" s="36" t="s">
        <v>77</v>
      </c>
      <c r="AH17" s="36"/>
      <c r="AI17" s="36"/>
      <c r="AJ17" s="36"/>
      <c r="AK17" s="36"/>
      <c r="AL17" s="36"/>
      <c r="AM17" s="36"/>
      <c r="AN17" s="36"/>
      <c r="AO17" s="36"/>
      <c r="AP17" s="36"/>
      <c r="AQ17" s="36"/>
      <c r="AR17" s="36"/>
      <c r="AS17" s="36" t="s">
        <v>78</v>
      </c>
      <c r="AT17" s="30"/>
      <c r="AU17" s="30"/>
      <c r="AV17" s="36" t="s">
        <v>72</v>
      </c>
      <c r="AW17" s="80" t="s">
        <v>73</v>
      </c>
      <c r="AX17" s="80"/>
      <c r="AY17" s="36"/>
      <c r="AZ17" s="37"/>
    </row>
    <row r="18" spans="1:52" ht="17.149999999999999" customHeight="1" thickBot="1">
      <c r="A18" s="25"/>
      <c r="B18" s="212"/>
      <c r="C18" s="212"/>
      <c r="D18" s="212"/>
      <c r="E18" s="212"/>
      <c r="F18" s="212"/>
      <c r="G18" s="212"/>
      <c r="H18" s="212"/>
      <c r="I18" s="212"/>
      <c r="J18" s="212"/>
      <c r="K18" s="212"/>
      <c r="L18" s="26"/>
      <c r="M18" s="202" t="s">
        <v>79</v>
      </c>
      <c r="N18" s="203"/>
      <c r="O18" s="38" t="s">
        <v>80</v>
      </c>
      <c r="P18" s="38"/>
      <c r="Q18" s="38"/>
      <c r="R18" s="38"/>
      <c r="T18" s="38" t="s">
        <v>81</v>
      </c>
      <c r="U18" s="39"/>
      <c r="V18" s="39"/>
      <c r="W18" s="38" t="s">
        <v>82</v>
      </c>
      <c r="X18" s="39" t="s">
        <v>73</v>
      </c>
      <c r="Y18" s="39"/>
      <c r="Z18" s="36"/>
      <c r="AA18" s="36"/>
      <c r="AB18" s="39"/>
      <c r="AC18" s="38"/>
      <c r="AD18" s="38"/>
      <c r="AE18" s="40"/>
      <c r="AF18" s="40"/>
      <c r="AG18" s="38"/>
      <c r="AH18" s="38"/>
      <c r="AI18" s="38"/>
      <c r="AJ18" s="38"/>
      <c r="AK18" s="38"/>
      <c r="AL18" s="38"/>
      <c r="AM18" s="38"/>
      <c r="AN18" s="38"/>
      <c r="AO18" s="38"/>
      <c r="AP18" s="38"/>
      <c r="AQ18" s="38"/>
      <c r="AR18" s="38"/>
      <c r="AS18" s="38"/>
      <c r="AT18" s="39"/>
      <c r="AU18" s="39"/>
      <c r="AV18" s="38"/>
      <c r="AW18" s="39"/>
      <c r="AX18" s="39"/>
      <c r="AY18" s="38"/>
      <c r="AZ18" s="41"/>
    </row>
    <row r="19" spans="1:52" ht="17.149999999999999" customHeight="1">
      <c r="A19" s="23"/>
      <c r="B19" s="177" t="s">
        <v>83</v>
      </c>
      <c r="C19" s="177"/>
      <c r="D19" s="177"/>
      <c r="E19" s="177"/>
      <c r="F19" s="177"/>
      <c r="G19" s="177"/>
      <c r="H19" s="177"/>
      <c r="I19" s="177"/>
      <c r="J19" s="177"/>
      <c r="K19" s="177"/>
      <c r="L19" s="42"/>
      <c r="M19" s="179" t="s">
        <v>130</v>
      </c>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row>
    <row r="20" spans="1:52" ht="17.149999999999999" customHeight="1" thickBot="1">
      <c r="A20" s="27"/>
      <c r="B20" s="178"/>
      <c r="C20" s="178"/>
      <c r="D20" s="178"/>
      <c r="E20" s="178"/>
      <c r="F20" s="178"/>
      <c r="G20" s="178"/>
      <c r="H20" s="178"/>
      <c r="I20" s="178"/>
      <c r="J20" s="178"/>
      <c r="K20" s="178"/>
      <c r="L20" s="43"/>
      <c r="M20" s="180" t="s">
        <v>132</v>
      </c>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8"/>
    </row>
    <row r="21" spans="1:52" ht="17.149999999999999" customHeight="1">
      <c r="A21" s="23"/>
      <c r="B21" s="177" t="s">
        <v>84</v>
      </c>
      <c r="C21" s="177"/>
      <c r="D21" s="177"/>
      <c r="E21" s="177"/>
      <c r="F21" s="177"/>
      <c r="G21" s="177"/>
      <c r="H21" s="177"/>
      <c r="I21" s="177"/>
      <c r="J21" s="177"/>
      <c r="K21" s="177"/>
      <c r="L21" s="42"/>
      <c r="M21" s="179"/>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6"/>
    </row>
    <row r="22" spans="1:52" ht="17.149999999999999" customHeight="1" thickBot="1">
      <c r="A22" s="27"/>
      <c r="B22" s="178"/>
      <c r="C22" s="178"/>
      <c r="D22" s="178"/>
      <c r="E22" s="178"/>
      <c r="F22" s="178"/>
      <c r="G22" s="178"/>
      <c r="H22" s="178"/>
      <c r="I22" s="178"/>
      <c r="J22" s="178"/>
      <c r="K22" s="178"/>
      <c r="L22" s="43"/>
      <c r="M22" s="180"/>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8"/>
    </row>
    <row r="23" spans="1:52" ht="17.149999999999999" customHeight="1">
      <c r="A23" s="23"/>
      <c r="B23" s="177" t="s">
        <v>85</v>
      </c>
      <c r="C23" s="177"/>
      <c r="D23" s="177"/>
      <c r="E23" s="177"/>
      <c r="F23" s="177"/>
      <c r="G23" s="177"/>
      <c r="H23" s="177"/>
      <c r="I23" s="177"/>
      <c r="J23" s="177"/>
      <c r="K23" s="177"/>
      <c r="L23" s="44"/>
      <c r="M23" s="181">
        <v>42923</v>
      </c>
      <c r="N23" s="182"/>
      <c r="O23" s="182"/>
      <c r="P23" s="182"/>
      <c r="Q23" s="182"/>
      <c r="R23" s="182"/>
      <c r="S23" s="182"/>
      <c r="T23" s="183"/>
      <c r="U23" s="187" t="s">
        <v>131</v>
      </c>
      <c r="V23" s="188"/>
      <c r="W23" s="189" t="s">
        <v>7</v>
      </c>
      <c r="X23" s="189"/>
      <c r="Y23" s="190"/>
      <c r="Z23" s="190"/>
      <c r="AA23" s="191" t="s">
        <v>6</v>
      </c>
      <c r="AB23" s="192"/>
      <c r="AC23" s="193" t="str">
        <f>$U$23</f>
        <v>7</v>
      </c>
      <c r="AD23" s="194"/>
      <c r="AE23" s="165" t="s">
        <v>7</v>
      </c>
      <c r="AF23" s="165"/>
      <c r="AG23" s="166">
        <v>7</v>
      </c>
      <c r="AH23" s="166"/>
      <c r="AI23" s="195" t="s">
        <v>6</v>
      </c>
      <c r="AJ23" s="196"/>
      <c r="AK23" s="193" t="str">
        <f>$U$23</f>
        <v>7</v>
      </c>
      <c r="AL23" s="194"/>
      <c r="AM23" s="165" t="s">
        <v>7</v>
      </c>
      <c r="AN23" s="165"/>
      <c r="AO23" s="166">
        <f>SUM(AG23+1)</f>
        <v>8</v>
      </c>
      <c r="AP23" s="166"/>
      <c r="AQ23" s="195" t="s">
        <v>6</v>
      </c>
      <c r="AR23" s="196"/>
      <c r="AS23" s="187" t="str">
        <f>$U$23</f>
        <v>7</v>
      </c>
      <c r="AT23" s="188"/>
      <c r="AU23" s="189" t="s">
        <v>7</v>
      </c>
      <c r="AV23" s="189"/>
      <c r="AW23" s="190">
        <f>SUM(AO23+1)</f>
        <v>9</v>
      </c>
      <c r="AX23" s="190"/>
      <c r="AY23" s="191" t="s">
        <v>6</v>
      </c>
      <c r="AZ23" s="197"/>
    </row>
    <row r="24" spans="1:52" ht="17.149999999999999" customHeight="1" thickBot="1">
      <c r="A24" s="27"/>
      <c r="B24" s="178"/>
      <c r="C24" s="178"/>
      <c r="D24" s="178"/>
      <c r="E24" s="178"/>
      <c r="F24" s="178"/>
      <c r="G24" s="178"/>
      <c r="H24" s="178"/>
      <c r="I24" s="178"/>
      <c r="J24" s="178"/>
      <c r="K24" s="178"/>
      <c r="L24" s="45"/>
      <c r="M24" s="184"/>
      <c r="N24" s="185"/>
      <c r="O24" s="185"/>
      <c r="P24" s="185"/>
      <c r="Q24" s="185"/>
      <c r="R24" s="185"/>
      <c r="S24" s="185"/>
      <c r="T24" s="186"/>
      <c r="U24" s="67" t="s">
        <v>86</v>
      </c>
      <c r="V24" s="175"/>
      <c r="W24" s="175"/>
      <c r="X24" s="167" t="s">
        <v>4</v>
      </c>
      <c r="Y24" s="167"/>
      <c r="Z24" s="167"/>
      <c r="AA24" s="167" t="s">
        <v>87</v>
      </c>
      <c r="AB24" s="198"/>
      <c r="AC24" s="46" t="s">
        <v>88</v>
      </c>
      <c r="AD24" s="199" t="s">
        <v>89</v>
      </c>
      <c r="AE24" s="199"/>
      <c r="AF24" s="172" t="s">
        <v>4</v>
      </c>
      <c r="AG24" s="172"/>
      <c r="AH24" s="172"/>
      <c r="AI24" s="172" t="s">
        <v>87</v>
      </c>
      <c r="AJ24" s="173"/>
      <c r="AK24" s="47" t="s">
        <v>88</v>
      </c>
      <c r="AL24" s="174" t="s">
        <v>90</v>
      </c>
      <c r="AM24" s="174"/>
      <c r="AN24" s="172" t="s">
        <v>4</v>
      </c>
      <c r="AO24" s="172"/>
      <c r="AP24" s="172"/>
      <c r="AQ24" s="172" t="s">
        <v>87</v>
      </c>
      <c r="AR24" s="173"/>
      <c r="AS24" s="67" t="s">
        <v>88</v>
      </c>
      <c r="AT24" s="175" t="s">
        <v>91</v>
      </c>
      <c r="AU24" s="175"/>
      <c r="AV24" s="167" t="s">
        <v>4</v>
      </c>
      <c r="AW24" s="167"/>
      <c r="AX24" s="167"/>
      <c r="AY24" s="167" t="s">
        <v>87</v>
      </c>
      <c r="AZ24" s="168"/>
    </row>
    <row r="25" spans="1:52" ht="12" customHeight="1">
      <c r="A25" s="25"/>
      <c r="B25" s="169" t="s">
        <v>92</v>
      </c>
      <c r="C25" s="169"/>
      <c r="D25" s="169"/>
      <c r="E25" s="169"/>
      <c r="F25" s="169"/>
      <c r="G25" s="169"/>
      <c r="H25" s="169"/>
      <c r="I25" s="169"/>
      <c r="J25" s="169"/>
      <c r="K25" s="169"/>
      <c r="L25" s="48"/>
      <c r="M25" s="171" t="s">
        <v>93</v>
      </c>
      <c r="N25" s="171"/>
      <c r="O25" s="171"/>
      <c r="P25" s="171"/>
      <c r="Q25" s="171"/>
      <c r="R25" s="171"/>
      <c r="S25" s="171"/>
      <c r="T25" s="171"/>
      <c r="U25" s="152"/>
      <c r="V25" s="80"/>
      <c r="W25" s="80"/>
      <c r="X25" s="80"/>
      <c r="Y25" s="80"/>
      <c r="Z25" s="80"/>
      <c r="AA25" s="80" t="s">
        <v>94</v>
      </c>
      <c r="AB25" s="151"/>
      <c r="AC25" s="152"/>
      <c r="AD25" s="80"/>
      <c r="AE25" s="80"/>
      <c r="AF25" s="80"/>
      <c r="AG25" s="80"/>
      <c r="AH25" s="80"/>
      <c r="AI25" s="80" t="s">
        <v>94</v>
      </c>
      <c r="AJ25" s="151"/>
      <c r="AK25" s="152"/>
      <c r="AL25" s="80"/>
      <c r="AM25" s="80"/>
      <c r="AN25" s="80"/>
      <c r="AO25" s="80"/>
      <c r="AP25" s="80"/>
      <c r="AQ25" s="80" t="s">
        <v>94</v>
      </c>
      <c r="AR25" s="151"/>
      <c r="AS25" s="152"/>
      <c r="AT25" s="80"/>
      <c r="AU25" s="80"/>
      <c r="AV25" s="80"/>
      <c r="AW25" s="80"/>
      <c r="AX25" s="80"/>
      <c r="AY25" s="80" t="s">
        <v>94</v>
      </c>
      <c r="AZ25" s="153"/>
    </row>
    <row r="26" spans="1:52" ht="12" customHeight="1">
      <c r="A26" s="25"/>
      <c r="B26" s="169"/>
      <c r="C26" s="169"/>
      <c r="D26" s="169"/>
      <c r="E26" s="169"/>
      <c r="F26" s="169"/>
      <c r="G26" s="169"/>
      <c r="H26" s="169"/>
      <c r="I26" s="169"/>
      <c r="J26" s="169"/>
      <c r="K26" s="169"/>
      <c r="L26" s="48"/>
      <c r="M26" s="155"/>
      <c r="N26" s="155"/>
      <c r="O26" s="155"/>
      <c r="P26" s="155"/>
      <c r="Q26" s="155"/>
      <c r="R26" s="155"/>
      <c r="S26" s="155"/>
      <c r="T26" s="155"/>
      <c r="U26" s="146"/>
      <c r="V26" s="81"/>
      <c r="W26" s="81"/>
      <c r="X26" s="81"/>
      <c r="Y26" s="81"/>
      <c r="Z26" s="81"/>
      <c r="AA26" s="81"/>
      <c r="AB26" s="148"/>
      <c r="AC26" s="146"/>
      <c r="AD26" s="81"/>
      <c r="AE26" s="81"/>
      <c r="AF26" s="81"/>
      <c r="AG26" s="81"/>
      <c r="AH26" s="81"/>
      <c r="AI26" s="81"/>
      <c r="AJ26" s="148"/>
      <c r="AK26" s="146"/>
      <c r="AL26" s="81"/>
      <c r="AM26" s="81"/>
      <c r="AN26" s="81"/>
      <c r="AO26" s="81"/>
      <c r="AP26" s="81"/>
      <c r="AQ26" s="81"/>
      <c r="AR26" s="148"/>
      <c r="AS26" s="146"/>
      <c r="AT26" s="81"/>
      <c r="AU26" s="81"/>
      <c r="AV26" s="81"/>
      <c r="AW26" s="81"/>
      <c r="AX26" s="81"/>
      <c r="AY26" s="81"/>
      <c r="AZ26" s="150"/>
    </row>
    <row r="27" spans="1:52" ht="12" customHeight="1">
      <c r="A27" s="25"/>
      <c r="B27" s="169"/>
      <c r="C27" s="169"/>
      <c r="D27" s="169"/>
      <c r="E27" s="169"/>
      <c r="F27" s="169"/>
      <c r="G27" s="169"/>
      <c r="H27" s="169"/>
      <c r="I27" s="169"/>
      <c r="J27" s="169"/>
      <c r="K27" s="169"/>
      <c r="L27" s="48"/>
      <c r="M27" s="176" t="s">
        <v>95</v>
      </c>
      <c r="N27" s="176"/>
      <c r="O27" s="176"/>
      <c r="P27" s="176"/>
      <c r="Q27" s="176"/>
      <c r="R27" s="176"/>
      <c r="S27" s="176"/>
      <c r="T27" s="176"/>
      <c r="U27" s="144"/>
      <c r="V27" s="145"/>
      <c r="W27" s="145"/>
      <c r="X27" s="145"/>
      <c r="Y27" s="145"/>
      <c r="Z27" s="145"/>
      <c r="AA27" s="145" t="s">
        <v>94</v>
      </c>
      <c r="AB27" s="147"/>
      <c r="AC27" s="144"/>
      <c r="AD27" s="145"/>
      <c r="AE27" s="145"/>
      <c r="AF27" s="145"/>
      <c r="AG27" s="145"/>
      <c r="AH27" s="145"/>
      <c r="AI27" s="145" t="s">
        <v>94</v>
      </c>
      <c r="AJ27" s="147"/>
      <c r="AK27" s="144"/>
      <c r="AL27" s="145"/>
      <c r="AM27" s="145"/>
      <c r="AN27" s="145"/>
      <c r="AO27" s="145"/>
      <c r="AP27" s="145"/>
      <c r="AQ27" s="145" t="s">
        <v>94</v>
      </c>
      <c r="AR27" s="147"/>
      <c r="AS27" s="144"/>
      <c r="AT27" s="145"/>
      <c r="AU27" s="145"/>
      <c r="AV27" s="145"/>
      <c r="AW27" s="145"/>
      <c r="AX27" s="145"/>
      <c r="AY27" s="145" t="s">
        <v>94</v>
      </c>
      <c r="AZ27" s="149"/>
    </row>
    <row r="28" spans="1:52" ht="12" customHeight="1">
      <c r="A28" s="25"/>
      <c r="B28" s="169"/>
      <c r="C28" s="169"/>
      <c r="D28" s="169"/>
      <c r="E28" s="169"/>
      <c r="F28" s="169"/>
      <c r="G28" s="169"/>
      <c r="H28" s="169"/>
      <c r="I28" s="169"/>
      <c r="J28" s="169"/>
      <c r="K28" s="169"/>
      <c r="L28" s="48"/>
      <c r="M28" s="155"/>
      <c r="N28" s="155"/>
      <c r="O28" s="155"/>
      <c r="P28" s="155"/>
      <c r="Q28" s="155"/>
      <c r="R28" s="155"/>
      <c r="S28" s="155"/>
      <c r="T28" s="155"/>
      <c r="U28" s="146"/>
      <c r="V28" s="81"/>
      <c r="W28" s="81"/>
      <c r="X28" s="81"/>
      <c r="Y28" s="81"/>
      <c r="Z28" s="81"/>
      <c r="AA28" s="81"/>
      <c r="AB28" s="148"/>
      <c r="AC28" s="146"/>
      <c r="AD28" s="81"/>
      <c r="AE28" s="81"/>
      <c r="AF28" s="81"/>
      <c r="AG28" s="81"/>
      <c r="AH28" s="81"/>
      <c r="AI28" s="81"/>
      <c r="AJ28" s="148"/>
      <c r="AK28" s="146"/>
      <c r="AL28" s="81"/>
      <c r="AM28" s="81"/>
      <c r="AN28" s="81"/>
      <c r="AO28" s="81"/>
      <c r="AP28" s="81"/>
      <c r="AQ28" s="81"/>
      <c r="AR28" s="148"/>
      <c r="AS28" s="146"/>
      <c r="AT28" s="81"/>
      <c r="AU28" s="81"/>
      <c r="AV28" s="81"/>
      <c r="AW28" s="81"/>
      <c r="AX28" s="81"/>
      <c r="AY28" s="81"/>
      <c r="AZ28" s="150"/>
    </row>
    <row r="29" spans="1:52" ht="12" customHeight="1">
      <c r="A29" s="25"/>
      <c r="B29" s="169"/>
      <c r="C29" s="169"/>
      <c r="D29" s="169"/>
      <c r="E29" s="169"/>
      <c r="F29" s="169"/>
      <c r="G29" s="169"/>
      <c r="H29" s="169"/>
      <c r="I29" s="169"/>
      <c r="J29" s="169"/>
      <c r="K29" s="169"/>
      <c r="L29" s="49"/>
      <c r="M29" s="154" t="s">
        <v>96</v>
      </c>
      <c r="N29" s="154"/>
      <c r="O29" s="154"/>
      <c r="P29" s="154"/>
      <c r="Q29" s="154"/>
      <c r="R29" s="154"/>
      <c r="S29" s="154"/>
      <c r="T29" s="154"/>
      <c r="U29" s="144"/>
      <c r="V29" s="145"/>
      <c r="W29" s="145"/>
      <c r="X29" s="145"/>
      <c r="Y29" s="145"/>
      <c r="Z29" s="145"/>
      <c r="AA29" s="145" t="s">
        <v>94</v>
      </c>
      <c r="AB29" s="147"/>
      <c r="AC29" s="144"/>
      <c r="AD29" s="145"/>
      <c r="AE29" s="145"/>
      <c r="AF29" s="145"/>
      <c r="AG29" s="145"/>
      <c r="AH29" s="145"/>
      <c r="AI29" s="145" t="s">
        <v>94</v>
      </c>
      <c r="AJ29" s="147"/>
      <c r="AK29" s="144"/>
      <c r="AL29" s="145"/>
      <c r="AM29" s="145"/>
      <c r="AN29" s="145"/>
      <c r="AO29" s="145"/>
      <c r="AP29" s="145"/>
      <c r="AQ29" s="145" t="s">
        <v>94</v>
      </c>
      <c r="AR29" s="147"/>
      <c r="AS29" s="144"/>
      <c r="AT29" s="145"/>
      <c r="AU29" s="145"/>
      <c r="AV29" s="145"/>
      <c r="AW29" s="145"/>
      <c r="AX29" s="145"/>
      <c r="AY29" s="145" t="s">
        <v>94</v>
      </c>
      <c r="AZ29" s="149"/>
    </row>
    <row r="30" spans="1:52" ht="12" customHeight="1" thickBot="1">
      <c r="A30" s="25"/>
      <c r="B30" s="170"/>
      <c r="C30" s="170"/>
      <c r="D30" s="170"/>
      <c r="E30" s="170"/>
      <c r="F30" s="170"/>
      <c r="G30" s="170"/>
      <c r="H30" s="170"/>
      <c r="I30" s="170"/>
      <c r="J30" s="170"/>
      <c r="K30" s="170"/>
      <c r="L30" s="49"/>
      <c r="M30" s="155"/>
      <c r="N30" s="155"/>
      <c r="O30" s="155"/>
      <c r="P30" s="155"/>
      <c r="Q30" s="155"/>
      <c r="R30" s="155"/>
      <c r="S30" s="155"/>
      <c r="T30" s="155"/>
      <c r="U30" s="152"/>
      <c r="V30" s="80"/>
      <c r="W30" s="80"/>
      <c r="X30" s="80"/>
      <c r="Y30" s="80"/>
      <c r="Z30" s="80"/>
      <c r="AA30" s="80"/>
      <c r="AB30" s="151"/>
      <c r="AC30" s="152"/>
      <c r="AD30" s="80"/>
      <c r="AE30" s="80"/>
      <c r="AF30" s="80"/>
      <c r="AG30" s="80"/>
      <c r="AH30" s="80"/>
      <c r="AI30" s="80"/>
      <c r="AJ30" s="151"/>
      <c r="AK30" s="152"/>
      <c r="AL30" s="80"/>
      <c r="AM30" s="80"/>
      <c r="AN30" s="80"/>
      <c r="AO30" s="80"/>
      <c r="AP30" s="80"/>
      <c r="AQ30" s="80"/>
      <c r="AR30" s="151"/>
      <c r="AS30" s="152"/>
      <c r="AT30" s="80"/>
      <c r="AU30" s="80"/>
      <c r="AV30" s="80"/>
      <c r="AW30" s="80"/>
      <c r="AX30" s="80"/>
      <c r="AY30" s="80"/>
      <c r="AZ30" s="153"/>
    </row>
    <row r="31" spans="1:52" ht="19.899999999999999" customHeight="1">
      <c r="A31" s="23"/>
      <c r="B31" s="130" t="s">
        <v>97</v>
      </c>
      <c r="C31" s="130"/>
      <c r="D31" s="130"/>
      <c r="E31" s="130"/>
      <c r="F31" s="130"/>
      <c r="G31" s="130"/>
      <c r="H31" s="130"/>
      <c r="I31" s="130"/>
      <c r="J31" s="130"/>
      <c r="K31" s="130"/>
      <c r="L31" s="24"/>
      <c r="M31" s="133">
        <f>宿泊要項!T15</f>
        <v>9450</v>
      </c>
      <c r="N31" s="134"/>
      <c r="O31" s="134"/>
      <c r="P31" s="134"/>
      <c r="Q31" s="50" t="s">
        <v>137</v>
      </c>
      <c r="R31" s="50"/>
      <c r="S31" s="50"/>
      <c r="T31" s="50"/>
      <c r="U31" s="135" t="s">
        <v>98</v>
      </c>
      <c r="V31" s="136"/>
      <c r="W31" s="136"/>
      <c r="X31" s="137"/>
      <c r="Y31" s="137"/>
      <c r="Z31" s="137"/>
      <c r="AA31" s="137"/>
      <c r="AB31" s="138"/>
      <c r="AC31" s="135" t="s">
        <v>98</v>
      </c>
      <c r="AD31" s="136"/>
      <c r="AE31" s="136"/>
      <c r="AF31" s="137"/>
      <c r="AG31" s="137"/>
      <c r="AH31" s="137"/>
      <c r="AI31" s="137"/>
      <c r="AJ31" s="138"/>
      <c r="AK31" s="135" t="s">
        <v>98</v>
      </c>
      <c r="AL31" s="136"/>
      <c r="AM31" s="136"/>
      <c r="AN31" s="137"/>
      <c r="AO31" s="137"/>
      <c r="AP31" s="137"/>
      <c r="AQ31" s="137"/>
      <c r="AR31" s="138"/>
      <c r="AS31" s="135" t="s">
        <v>98</v>
      </c>
      <c r="AT31" s="136"/>
      <c r="AU31" s="136"/>
      <c r="AV31" s="137"/>
      <c r="AW31" s="137"/>
      <c r="AX31" s="137"/>
      <c r="AY31" s="137"/>
      <c r="AZ31" s="156"/>
    </row>
    <row r="32" spans="1:52" ht="19.899999999999999" customHeight="1">
      <c r="A32" s="25"/>
      <c r="B32" s="131"/>
      <c r="C32" s="131"/>
      <c r="D32" s="131"/>
      <c r="E32" s="131"/>
      <c r="F32" s="131"/>
      <c r="G32" s="131"/>
      <c r="H32" s="131"/>
      <c r="I32" s="131"/>
      <c r="J32" s="131"/>
      <c r="K32" s="131"/>
      <c r="L32" s="26"/>
      <c r="M32" s="157">
        <f>宿泊要項!T16</f>
        <v>8650</v>
      </c>
      <c r="N32" s="158"/>
      <c r="O32" s="158"/>
      <c r="P32" s="158"/>
      <c r="Q32" s="159" t="str">
        <f t="shared" ref="Q32" si="0">$Q$31</f>
        <v>税サ込</v>
      </c>
      <c r="R32" s="159"/>
      <c r="S32" s="159"/>
      <c r="T32" s="159"/>
      <c r="U32" s="160" t="s">
        <v>99</v>
      </c>
      <c r="V32" s="161"/>
      <c r="W32" s="161"/>
      <c r="X32" s="162"/>
      <c r="Y32" s="162"/>
      <c r="Z32" s="162"/>
      <c r="AA32" s="162"/>
      <c r="AB32" s="163"/>
      <c r="AC32" s="160" t="s">
        <v>99</v>
      </c>
      <c r="AD32" s="161"/>
      <c r="AE32" s="161"/>
      <c r="AF32" s="162"/>
      <c r="AG32" s="162"/>
      <c r="AH32" s="162"/>
      <c r="AI32" s="162"/>
      <c r="AJ32" s="163"/>
      <c r="AK32" s="160" t="s">
        <v>99</v>
      </c>
      <c r="AL32" s="161"/>
      <c r="AM32" s="161"/>
      <c r="AN32" s="162"/>
      <c r="AO32" s="162"/>
      <c r="AP32" s="162"/>
      <c r="AQ32" s="162"/>
      <c r="AR32" s="163"/>
      <c r="AS32" s="160" t="s">
        <v>99</v>
      </c>
      <c r="AT32" s="161"/>
      <c r="AU32" s="161"/>
      <c r="AV32" s="162"/>
      <c r="AW32" s="162"/>
      <c r="AX32" s="162"/>
      <c r="AY32" s="162"/>
      <c r="AZ32" s="164"/>
    </row>
    <row r="33" spans="1:52" ht="19.899999999999999" customHeight="1" thickBot="1">
      <c r="A33" s="27"/>
      <c r="B33" s="132"/>
      <c r="C33" s="132"/>
      <c r="D33" s="132"/>
      <c r="E33" s="132"/>
      <c r="F33" s="132"/>
      <c r="G33" s="132"/>
      <c r="H33" s="132"/>
      <c r="I33" s="132"/>
      <c r="J33" s="132"/>
      <c r="K33" s="132"/>
      <c r="L33" s="28"/>
      <c r="M33" s="139">
        <f>宿泊要項!T17</f>
        <v>7350</v>
      </c>
      <c r="N33" s="140"/>
      <c r="O33" s="140"/>
      <c r="P33" s="140"/>
      <c r="Q33" s="141" t="str">
        <f t="shared" ref="Q33" si="1">$Q$31</f>
        <v>税サ込</v>
      </c>
      <c r="R33" s="141"/>
      <c r="S33" s="141"/>
      <c r="T33" s="141"/>
      <c r="U33" s="127" t="s">
        <v>100</v>
      </c>
      <c r="V33" s="128"/>
      <c r="W33" s="128"/>
      <c r="X33" s="129"/>
      <c r="Y33" s="129"/>
      <c r="Z33" s="129"/>
      <c r="AA33" s="129"/>
      <c r="AB33" s="142"/>
      <c r="AC33" s="127" t="s">
        <v>100</v>
      </c>
      <c r="AD33" s="128"/>
      <c r="AE33" s="128"/>
      <c r="AF33" s="129"/>
      <c r="AG33" s="129"/>
      <c r="AH33" s="129"/>
      <c r="AI33" s="129"/>
      <c r="AJ33" s="142"/>
      <c r="AK33" s="127" t="s">
        <v>100</v>
      </c>
      <c r="AL33" s="128"/>
      <c r="AM33" s="128"/>
      <c r="AN33" s="129"/>
      <c r="AO33" s="129"/>
      <c r="AP33" s="129"/>
      <c r="AQ33" s="129"/>
      <c r="AR33" s="142"/>
      <c r="AS33" s="127" t="s">
        <v>100</v>
      </c>
      <c r="AT33" s="128"/>
      <c r="AU33" s="128"/>
      <c r="AV33" s="129"/>
      <c r="AW33" s="129"/>
      <c r="AX33" s="129"/>
      <c r="AY33" s="129"/>
      <c r="AZ33" s="143"/>
    </row>
    <row r="34" spans="1:52" ht="17.149999999999999" customHeight="1">
      <c r="A34" s="36"/>
      <c r="B34" s="84" t="s">
        <v>101</v>
      </c>
      <c r="C34" s="84"/>
      <c r="D34" s="51" t="s">
        <v>102</v>
      </c>
      <c r="E34" s="52"/>
      <c r="F34" s="52"/>
      <c r="G34" s="26"/>
      <c r="H34" s="26"/>
      <c r="I34" s="26"/>
      <c r="J34" s="26"/>
      <c r="K34" s="26"/>
      <c r="L34" s="26"/>
      <c r="M34" s="53"/>
      <c r="N34" s="53"/>
      <c r="O34" s="54"/>
      <c r="P34" s="54"/>
      <c r="Q34" s="55"/>
      <c r="R34" s="55"/>
      <c r="S34" s="54"/>
      <c r="T34" s="54"/>
      <c r="U34" s="56"/>
      <c r="V34" s="56"/>
      <c r="W34" s="56"/>
      <c r="X34" s="56"/>
      <c r="Y34" s="56"/>
      <c r="Z34" s="56"/>
      <c r="AA34" s="56"/>
      <c r="AB34" s="56"/>
      <c r="AC34" s="57"/>
      <c r="AD34" s="57"/>
      <c r="AE34" s="57"/>
      <c r="AF34" s="57"/>
      <c r="AG34" s="57"/>
      <c r="AH34" s="57"/>
      <c r="AI34" s="57"/>
      <c r="AJ34" s="57"/>
      <c r="AK34" s="57"/>
      <c r="AL34" s="57"/>
      <c r="AM34" s="57"/>
      <c r="AN34" s="57"/>
      <c r="AO34" s="58"/>
      <c r="AP34" s="58"/>
      <c r="AQ34" s="58"/>
      <c r="AR34" s="58"/>
      <c r="AS34" s="58"/>
      <c r="AT34" s="58"/>
      <c r="AU34" s="58"/>
      <c r="AV34" s="58"/>
      <c r="AW34" s="58"/>
      <c r="AX34" s="58"/>
      <c r="AY34" s="58"/>
      <c r="AZ34" s="58"/>
    </row>
    <row r="35" spans="1:52" ht="17.149999999999999" customHeight="1">
      <c r="A35" s="36"/>
      <c r="B35" s="22"/>
      <c r="C35" s="22"/>
      <c r="D35" s="22"/>
      <c r="E35" s="36" t="s">
        <v>133</v>
      </c>
      <c r="F35" s="26"/>
      <c r="G35" s="26"/>
      <c r="H35" s="26"/>
      <c r="I35" s="26"/>
      <c r="J35" s="26"/>
      <c r="K35" s="26"/>
      <c r="L35" s="26"/>
      <c r="M35" s="53"/>
      <c r="N35" s="53"/>
      <c r="O35" s="54"/>
      <c r="P35" s="54"/>
      <c r="Q35" s="55"/>
      <c r="R35" s="55"/>
      <c r="S35" s="54"/>
      <c r="T35" s="54"/>
      <c r="U35" s="56"/>
      <c r="V35" s="56"/>
      <c r="W35" s="56"/>
      <c r="X35" s="56"/>
      <c r="Y35" s="56"/>
      <c r="Z35" s="56"/>
      <c r="AA35" s="56"/>
      <c r="AB35" s="56"/>
      <c r="AC35" s="57"/>
      <c r="AD35" s="57"/>
      <c r="AE35" s="57"/>
      <c r="AF35" s="57"/>
      <c r="AG35" s="57"/>
      <c r="AH35" s="57"/>
      <c r="AI35" s="57"/>
      <c r="AJ35" s="57"/>
      <c r="AK35" s="57"/>
      <c r="AL35" s="57"/>
      <c r="AM35" s="57"/>
      <c r="AN35" s="57"/>
      <c r="AO35" s="58"/>
      <c r="AP35" s="58"/>
      <c r="AQ35" s="58"/>
      <c r="AR35" s="58"/>
      <c r="AS35" s="58"/>
      <c r="AT35" s="58"/>
      <c r="AU35" s="58"/>
      <c r="AV35" s="58"/>
      <c r="AW35" s="58"/>
      <c r="AX35" s="58"/>
      <c r="AY35" s="58"/>
      <c r="AZ35" s="58"/>
    </row>
    <row r="36" spans="1:52" ht="17.149999999999999" customHeight="1">
      <c r="A36" s="36"/>
      <c r="B36" s="22"/>
      <c r="C36" s="22"/>
      <c r="D36" s="22"/>
      <c r="E36" s="36" t="s">
        <v>134</v>
      </c>
      <c r="F36" s="26"/>
      <c r="G36" s="26"/>
      <c r="H36" s="26"/>
      <c r="I36" s="26"/>
      <c r="J36" s="26"/>
      <c r="K36" s="26"/>
      <c r="L36" s="26"/>
      <c r="M36" s="53"/>
      <c r="N36" s="53"/>
      <c r="O36" s="54"/>
      <c r="P36" s="54"/>
      <c r="Q36" s="55"/>
      <c r="R36" s="55"/>
      <c r="S36" s="54"/>
      <c r="T36" s="54"/>
      <c r="U36" s="56"/>
      <c r="V36" s="56"/>
      <c r="W36" s="56"/>
      <c r="X36" s="56"/>
      <c r="Y36" s="56"/>
      <c r="Z36" s="56"/>
      <c r="AA36" s="56"/>
      <c r="AB36" s="56"/>
      <c r="AC36" s="57"/>
      <c r="AD36" s="57"/>
      <c r="AE36" s="57"/>
      <c r="AF36" s="57"/>
      <c r="AG36" s="57"/>
      <c r="AH36" s="57"/>
      <c r="AI36" s="57"/>
      <c r="AJ36" s="57"/>
      <c r="AK36" s="57"/>
      <c r="AL36" s="57"/>
      <c r="AM36" s="57"/>
      <c r="AN36" s="57"/>
      <c r="AO36" s="58"/>
      <c r="AP36" s="58"/>
      <c r="AQ36" s="58"/>
      <c r="AR36" s="58"/>
      <c r="AS36" s="58"/>
      <c r="AT36" s="58"/>
      <c r="AU36" s="58"/>
      <c r="AV36" s="58"/>
      <c r="AW36" s="58"/>
      <c r="AX36" s="58"/>
      <c r="AY36" s="58"/>
      <c r="AZ36" s="58"/>
    </row>
    <row r="37" spans="1:52" ht="17.149999999999999" customHeight="1">
      <c r="B37" s="126" t="s">
        <v>103</v>
      </c>
      <c r="C37" s="126"/>
      <c r="D37" s="126"/>
      <c r="E37" s="126"/>
      <c r="F37" s="126"/>
      <c r="G37" s="126"/>
      <c r="H37" s="126"/>
      <c r="I37" s="126"/>
      <c r="J37" s="126"/>
      <c r="K37" s="126"/>
      <c r="L37" s="126"/>
      <c r="M37" s="126"/>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row>
    <row r="38" spans="1:52" ht="17.149999999999999" customHeight="1" thickBot="1">
      <c r="B38" s="126"/>
      <c r="C38" s="126"/>
      <c r="D38" s="126"/>
      <c r="E38" s="126"/>
      <c r="F38" s="126"/>
      <c r="G38" s="126"/>
      <c r="H38" s="126"/>
      <c r="I38" s="126"/>
      <c r="J38" s="126"/>
      <c r="K38" s="126"/>
      <c r="L38" s="126"/>
      <c r="M38" s="126"/>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row>
    <row r="39" spans="1:52" ht="13.9" customHeight="1">
      <c r="A39" s="23"/>
      <c r="B39" s="102">
        <v>42924</v>
      </c>
      <c r="C39" s="103"/>
      <c r="D39" s="103"/>
      <c r="E39" s="103"/>
      <c r="F39" s="103"/>
      <c r="G39" s="103"/>
      <c r="H39" s="105" t="s">
        <v>104</v>
      </c>
      <c r="I39" s="105"/>
      <c r="J39" s="105"/>
      <c r="K39" s="105"/>
      <c r="L39" s="105"/>
      <c r="M39" s="105"/>
      <c r="N39" s="60"/>
      <c r="O39" s="106" t="s">
        <v>105</v>
      </c>
      <c r="P39" s="103"/>
      <c r="Q39" s="103"/>
      <c r="R39" s="108">
        <v>800</v>
      </c>
      <c r="S39" s="108"/>
      <c r="T39" s="108"/>
      <c r="U39" s="108"/>
      <c r="V39" s="110" t="s">
        <v>135</v>
      </c>
      <c r="W39" s="110"/>
      <c r="X39" s="110"/>
      <c r="Y39" s="111"/>
      <c r="Z39" s="105" t="s">
        <v>106</v>
      </c>
      <c r="AA39" s="105"/>
      <c r="AB39" s="105"/>
      <c r="AC39" s="105"/>
      <c r="AD39" s="105"/>
      <c r="AE39" s="114"/>
      <c r="AF39" s="105"/>
      <c r="AG39" s="105"/>
      <c r="AH39" s="105"/>
      <c r="AI39" s="95" t="s">
        <v>107</v>
      </c>
      <c r="AJ39" s="96"/>
      <c r="AK39" s="99" t="s">
        <v>108</v>
      </c>
      <c r="AL39" s="100"/>
      <c r="AM39" s="100"/>
      <c r="AN39" s="100"/>
      <c r="AO39" s="100"/>
      <c r="AP39" s="100"/>
      <c r="AQ39" s="100"/>
      <c r="AR39" s="100"/>
      <c r="AS39" s="100"/>
      <c r="AT39" s="100"/>
      <c r="AU39" s="100"/>
      <c r="AV39" s="100"/>
      <c r="AW39" s="100"/>
      <c r="AX39" s="100"/>
      <c r="AY39" s="100"/>
      <c r="AZ39" s="100"/>
    </row>
    <row r="40" spans="1:52" ht="13.9" customHeight="1" thickBot="1">
      <c r="A40" s="27"/>
      <c r="B40" s="104"/>
      <c r="C40" s="104"/>
      <c r="D40" s="104"/>
      <c r="E40" s="104"/>
      <c r="F40" s="104"/>
      <c r="G40" s="104"/>
      <c r="H40" s="101" t="s">
        <v>110</v>
      </c>
      <c r="I40" s="101"/>
      <c r="J40" s="101"/>
      <c r="K40" s="101"/>
      <c r="L40" s="101"/>
      <c r="M40" s="101"/>
      <c r="N40" s="32"/>
      <c r="O40" s="107"/>
      <c r="P40" s="104"/>
      <c r="Q40" s="104"/>
      <c r="R40" s="109"/>
      <c r="S40" s="109"/>
      <c r="T40" s="109"/>
      <c r="U40" s="109"/>
      <c r="V40" s="101"/>
      <c r="W40" s="101"/>
      <c r="X40" s="101"/>
      <c r="Y40" s="112"/>
      <c r="Z40" s="113"/>
      <c r="AA40" s="113"/>
      <c r="AB40" s="113"/>
      <c r="AC40" s="113"/>
      <c r="AD40" s="113"/>
      <c r="AE40" s="115"/>
      <c r="AF40" s="113"/>
      <c r="AG40" s="113"/>
      <c r="AH40" s="113"/>
      <c r="AI40" s="97"/>
      <c r="AJ40" s="98"/>
      <c r="AK40" s="99"/>
      <c r="AL40" s="100"/>
      <c r="AM40" s="100"/>
      <c r="AN40" s="100"/>
      <c r="AO40" s="100"/>
      <c r="AP40" s="100"/>
      <c r="AQ40" s="100"/>
      <c r="AR40" s="100"/>
      <c r="AS40" s="100"/>
      <c r="AT40" s="100"/>
      <c r="AU40" s="100"/>
      <c r="AV40" s="100"/>
      <c r="AW40" s="100"/>
      <c r="AX40" s="100"/>
      <c r="AY40" s="100"/>
      <c r="AZ40" s="100"/>
    </row>
    <row r="41" spans="1:52" ht="13.9" customHeight="1">
      <c r="A41" s="23"/>
      <c r="B41" s="102">
        <f>SUM(B39)+1</f>
        <v>42925</v>
      </c>
      <c r="C41" s="103"/>
      <c r="D41" s="103"/>
      <c r="E41" s="103"/>
      <c r="F41" s="103"/>
      <c r="G41" s="103"/>
      <c r="H41" s="105" t="s">
        <v>104</v>
      </c>
      <c r="I41" s="105"/>
      <c r="J41" s="105"/>
      <c r="K41" s="105"/>
      <c r="L41" s="105"/>
      <c r="M41" s="105"/>
      <c r="N41" s="29"/>
      <c r="O41" s="106" t="s">
        <v>105</v>
      </c>
      <c r="P41" s="103"/>
      <c r="Q41" s="103"/>
      <c r="R41" s="108">
        <f>SUM(R39)</f>
        <v>800</v>
      </c>
      <c r="S41" s="108"/>
      <c r="T41" s="108"/>
      <c r="U41" s="108"/>
      <c r="V41" s="110" t="s">
        <v>135</v>
      </c>
      <c r="W41" s="110"/>
      <c r="X41" s="110"/>
      <c r="Y41" s="111"/>
      <c r="Z41" s="105" t="s">
        <v>106</v>
      </c>
      <c r="AA41" s="105"/>
      <c r="AB41" s="105"/>
      <c r="AC41" s="105"/>
      <c r="AD41" s="105"/>
      <c r="AE41" s="114"/>
      <c r="AF41" s="105"/>
      <c r="AG41" s="105"/>
      <c r="AH41" s="105"/>
      <c r="AI41" s="95" t="s">
        <v>107</v>
      </c>
      <c r="AJ41" s="96"/>
      <c r="AK41" s="99"/>
      <c r="AL41" s="100"/>
      <c r="AM41" s="100"/>
      <c r="AN41" s="100"/>
      <c r="AO41" s="100"/>
      <c r="AP41" s="100"/>
      <c r="AQ41" s="100"/>
      <c r="AR41" s="100"/>
      <c r="AS41" s="100"/>
      <c r="AT41" s="100"/>
      <c r="AU41" s="100"/>
      <c r="AV41" s="100"/>
      <c r="AW41" s="100"/>
      <c r="AX41" s="100"/>
      <c r="AY41" s="100"/>
      <c r="AZ41" s="100"/>
    </row>
    <row r="42" spans="1:52" ht="13.9" customHeight="1" thickBot="1">
      <c r="A42" s="27"/>
      <c r="B42" s="104"/>
      <c r="C42" s="104"/>
      <c r="D42" s="104"/>
      <c r="E42" s="104"/>
      <c r="F42" s="104"/>
      <c r="G42" s="104"/>
      <c r="H42" s="101" t="s">
        <v>109</v>
      </c>
      <c r="I42" s="101"/>
      <c r="J42" s="101"/>
      <c r="K42" s="101"/>
      <c r="L42" s="101"/>
      <c r="M42" s="101"/>
      <c r="N42" s="61"/>
      <c r="O42" s="107"/>
      <c r="P42" s="104"/>
      <c r="Q42" s="104"/>
      <c r="R42" s="109"/>
      <c r="S42" s="109"/>
      <c r="T42" s="109"/>
      <c r="U42" s="109"/>
      <c r="V42" s="101"/>
      <c r="W42" s="101"/>
      <c r="X42" s="101"/>
      <c r="Y42" s="112"/>
      <c r="Z42" s="113"/>
      <c r="AA42" s="113"/>
      <c r="AB42" s="113"/>
      <c r="AC42" s="113"/>
      <c r="AD42" s="113"/>
      <c r="AE42" s="115"/>
      <c r="AF42" s="113"/>
      <c r="AG42" s="113"/>
      <c r="AH42" s="113"/>
      <c r="AI42" s="97"/>
      <c r="AJ42" s="98"/>
      <c r="AK42" s="99"/>
      <c r="AL42" s="100"/>
      <c r="AM42" s="100"/>
      <c r="AN42" s="100"/>
      <c r="AO42" s="100"/>
      <c r="AP42" s="100"/>
      <c r="AQ42" s="100"/>
      <c r="AR42" s="100"/>
      <c r="AS42" s="100"/>
      <c r="AT42" s="100"/>
      <c r="AU42" s="100"/>
      <c r="AV42" s="100"/>
      <c r="AW42" s="100"/>
      <c r="AX42" s="100"/>
      <c r="AY42" s="100"/>
      <c r="AZ42" s="100"/>
    </row>
    <row r="43" spans="1:52" ht="13.9" customHeight="1">
      <c r="A43" s="23"/>
      <c r="B43" s="116">
        <f>SUM(B41)+1</f>
        <v>42926</v>
      </c>
      <c r="C43" s="117"/>
      <c r="D43" s="117"/>
      <c r="E43" s="117"/>
      <c r="F43" s="117"/>
      <c r="G43" s="117"/>
      <c r="H43" s="87" t="s">
        <v>104</v>
      </c>
      <c r="I43" s="87"/>
      <c r="J43" s="87"/>
      <c r="K43" s="87"/>
      <c r="L43" s="87"/>
      <c r="M43" s="87"/>
      <c r="N43" s="68"/>
      <c r="O43" s="119" t="s">
        <v>105</v>
      </c>
      <c r="P43" s="117"/>
      <c r="Q43" s="117"/>
      <c r="R43" s="121">
        <f>SUM(R39)</f>
        <v>800</v>
      </c>
      <c r="S43" s="121"/>
      <c r="T43" s="121"/>
      <c r="U43" s="121"/>
      <c r="V43" s="123" t="s">
        <v>111</v>
      </c>
      <c r="W43" s="123"/>
      <c r="X43" s="123"/>
      <c r="Y43" s="124"/>
      <c r="Z43" s="87" t="s">
        <v>106</v>
      </c>
      <c r="AA43" s="87"/>
      <c r="AB43" s="87"/>
      <c r="AC43" s="87"/>
      <c r="AD43" s="87"/>
      <c r="AE43" s="86"/>
      <c r="AF43" s="87"/>
      <c r="AG43" s="87"/>
      <c r="AH43" s="87"/>
      <c r="AI43" s="90" t="s">
        <v>107</v>
      </c>
      <c r="AJ43" s="91"/>
      <c r="AK43" s="99"/>
      <c r="AL43" s="100"/>
      <c r="AM43" s="100"/>
      <c r="AN43" s="100"/>
      <c r="AO43" s="100"/>
      <c r="AP43" s="100"/>
      <c r="AQ43" s="100"/>
      <c r="AR43" s="100"/>
      <c r="AS43" s="100"/>
      <c r="AT43" s="100"/>
      <c r="AU43" s="100"/>
      <c r="AV43" s="100"/>
      <c r="AW43" s="100"/>
      <c r="AX43" s="100"/>
      <c r="AY43" s="100"/>
      <c r="AZ43" s="100"/>
    </row>
    <row r="44" spans="1:52" ht="13.9" customHeight="1" thickBot="1">
      <c r="A44" s="27"/>
      <c r="B44" s="118"/>
      <c r="C44" s="118"/>
      <c r="D44" s="118"/>
      <c r="E44" s="118"/>
      <c r="F44" s="118"/>
      <c r="G44" s="118"/>
      <c r="H44" s="94" t="s">
        <v>110</v>
      </c>
      <c r="I44" s="94"/>
      <c r="J44" s="94"/>
      <c r="K44" s="94"/>
      <c r="L44" s="94"/>
      <c r="M44" s="94"/>
      <c r="N44" s="69"/>
      <c r="O44" s="120"/>
      <c r="P44" s="118"/>
      <c r="Q44" s="118"/>
      <c r="R44" s="122"/>
      <c r="S44" s="122"/>
      <c r="T44" s="122"/>
      <c r="U44" s="122"/>
      <c r="V44" s="94"/>
      <c r="W44" s="94"/>
      <c r="X44" s="94"/>
      <c r="Y44" s="125"/>
      <c r="Z44" s="89"/>
      <c r="AA44" s="89"/>
      <c r="AB44" s="89"/>
      <c r="AC44" s="89"/>
      <c r="AD44" s="89"/>
      <c r="AE44" s="88"/>
      <c r="AF44" s="89"/>
      <c r="AG44" s="89"/>
      <c r="AH44" s="89"/>
      <c r="AI44" s="92"/>
      <c r="AJ44" s="93"/>
      <c r="AK44" s="99"/>
      <c r="AL44" s="100"/>
      <c r="AM44" s="100"/>
      <c r="AN44" s="100"/>
      <c r="AO44" s="100"/>
      <c r="AP44" s="100"/>
      <c r="AQ44" s="100"/>
      <c r="AR44" s="100"/>
      <c r="AS44" s="100"/>
      <c r="AT44" s="100"/>
      <c r="AU44" s="100"/>
      <c r="AV44" s="100"/>
      <c r="AW44" s="100"/>
      <c r="AX44" s="100"/>
      <c r="AY44" s="100"/>
      <c r="AZ44" s="100"/>
    </row>
    <row r="45" spans="1:52" ht="17.149999999999999" customHeight="1">
      <c r="B45" s="22"/>
      <c r="C45" s="62" t="s">
        <v>112</v>
      </c>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row>
    <row r="46" spans="1:52" ht="17.149999999999999" customHeight="1">
      <c r="C46" s="79" t="s">
        <v>113</v>
      </c>
      <c r="D46" s="79"/>
      <c r="E46" s="22" t="s">
        <v>114</v>
      </c>
      <c r="F46" s="22"/>
      <c r="G46" s="22"/>
      <c r="H46" s="22"/>
      <c r="I46" s="22"/>
      <c r="J46" s="22"/>
      <c r="K46" s="22"/>
      <c r="L46" s="22"/>
    </row>
    <row r="47" spans="1:52" ht="17.149999999999999" customHeight="1">
      <c r="B47" s="84" t="s">
        <v>115</v>
      </c>
      <c r="C47" s="84"/>
      <c r="D47" s="64" t="s">
        <v>116</v>
      </c>
      <c r="E47" s="64"/>
      <c r="F47" s="64"/>
      <c r="G47" s="22"/>
      <c r="H47" s="22"/>
      <c r="I47" s="22"/>
      <c r="J47" s="22"/>
      <c r="K47" s="22"/>
      <c r="L47" s="22"/>
    </row>
    <row r="48" spans="1:52" ht="17.149999999999999" customHeight="1">
      <c r="B48" s="22"/>
      <c r="C48" s="22"/>
      <c r="D48" s="22"/>
      <c r="E48" s="22" t="s">
        <v>117</v>
      </c>
      <c r="F48" s="22"/>
      <c r="G48" s="22"/>
      <c r="H48" s="22"/>
      <c r="I48" s="22"/>
      <c r="J48" s="22"/>
      <c r="K48" s="22"/>
      <c r="L48" s="22"/>
    </row>
    <row r="49" spans="2:52" ht="17.149999999999999" customHeight="1">
      <c r="B49" s="22"/>
      <c r="C49" s="22"/>
      <c r="D49" s="22"/>
      <c r="E49" s="22" t="s">
        <v>118</v>
      </c>
      <c r="M49" s="63"/>
    </row>
    <row r="50" spans="2:52" ht="17.149999999999999" customHeight="1">
      <c r="B50" s="22"/>
      <c r="C50" s="22"/>
      <c r="D50" s="22"/>
      <c r="E50" s="22" t="s">
        <v>119</v>
      </c>
      <c r="M50" s="63"/>
    </row>
    <row r="51" spans="2:52" ht="17.149999999999999" customHeight="1">
      <c r="H51" s="85" t="s">
        <v>136</v>
      </c>
      <c r="I51" s="85"/>
      <c r="J51" s="85"/>
      <c r="K51" s="85"/>
      <c r="L51" s="85"/>
      <c r="M51" s="85"/>
      <c r="N51" s="85"/>
      <c r="O51" s="85"/>
      <c r="P51" s="85"/>
      <c r="Q51" s="85"/>
      <c r="R51" s="85"/>
      <c r="S51" s="85"/>
      <c r="T51" s="85"/>
      <c r="U51" s="85"/>
      <c r="V51" s="85"/>
      <c r="W51" s="85"/>
      <c r="X51" s="85"/>
      <c r="Y51" s="85"/>
      <c r="Z51" s="85"/>
      <c r="AA51" s="85"/>
      <c r="AB51" s="85"/>
      <c r="AC51" s="85"/>
      <c r="AD51" s="85"/>
    </row>
    <row r="52" spans="2:52" ht="17.149999999999999" customHeight="1">
      <c r="M52" s="63"/>
      <c r="O52" s="79" t="s">
        <v>120</v>
      </c>
      <c r="P52" s="79"/>
      <c r="Q52" s="79"/>
      <c r="R52" s="79"/>
      <c r="S52" s="79"/>
      <c r="T52" s="79"/>
      <c r="U52" s="79"/>
      <c r="V52" s="79"/>
      <c r="W52" s="80"/>
      <c r="X52" s="80"/>
      <c r="Y52" s="80"/>
      <c r="Z52" s="80"/>
      <c r="AA52" s="80"/>
      <c r="AB52" s="80"/>
      <c r="AC52" s="80"/>
      <c r="AD52" s="80"/>
      <c r="AE52" s="80"/>
      <c r="AF52" s="80"/>
      <c r="AG52" s="80"/>
      <c r="AH52" s="80"/>
      <c r="AI52" s="80"/>
      <c r="AJ52" s="80"/>
      <c r="AK52" s="80"/>
      <c r="AL52" s="80"/>
      <c r="AM52" s="80"/>
      <c r="AN52" s="80"/>
      <c r="AO52" s="80"/>
      <c r="AP52" s="82"/>
      <c r="AQ52" s="82"/>
      <c r="AR52" s="82"/>
    </row>
    <row r="53" spans="2:52" ht="17.149999999999999" customHeight="1">
      <c r="M53" s="63"/>
      <c r="O53" s="79"/>
      <c r="P53" s="79"/>
      <c r="Q53" s="79"/>
      <c r="R53" s="79"/>
      <c r="S53" s="79"/>
      <c r="T53" s="79"/>
      <c r="U53" s="79"/>
      <c r="V53" s="79"/>
      <c r="W53" s="81"/>
      <c r="X53" s="81"/>
      <c r="Y53" s="81"/>
      <c r="Z53" s="81"/>
      <c r="AA53" s="81"/>
      <c r="AB53" s="81"/>
      <c r="AC53" s="81"/>
      <c r="AD53" s="81"/>
      <c r="AE53" s="81"/>
      <c r="AF53" s="81"/>
      <c r="AG53" s="81"/>
      <c r="AH53" s="81"/>
      <c r="AI53" s="81"/>
      <c r="AJ53" s="81"/>
      <c r="AK53" s="81"/>
      <c r="AL53" s="81"/>
      <c r="AM53" s="81"/>
      <c r="AN53" s="81"/>
      <c r="AO53" s="81"/>
      <c r="AP53" s="83"/>
      <c r="AQ53" s="83"/>
      <c r="AR53" s="83"/>
    </row>
    <row r="54" spans="2:52" ht="17.149999999999999" customHeight="1">
      <c r="M54" s="63"/>
    </row>
    <row r="55" spans="2:52" ht="17.149999999999999" customHeight="1">
      <c r="B55" s="84" t="s">
        <v>121</v>
      </c>
      <c r="C55" s="84"/>
      <c r="D55" s="84" t="s">
        <v>122</v>
      </c>
      <c r="E55" s="84"/>
      <c r="F55" s="84"/>
      <c r="G55" s="84"/>
      <c r="H55" s="84"/>
      <c r="I55" s="84"/>
      <c r="J55" s="64" t="s">
        <v>123</v>
      </c>
      <c r="K55" s="64"/>
      <c r="L55" s="64"/>
      <c r="M55" s="64"/>
      <c r="N55" s="64"/>
      <c r="O55" s="64"/>
      <c r="P55" s="64"/>
      <c r="Q55" s="64"/>
      <c r="R55" s="64"/>
      <c r="S55" s="22" t="s">
        <v>124</v>
      </c>
      <c r="U55" s="64"/>
      <c r="V55" s="64"/>
      <c r="W55" s="64"/>
      <c r="X55" s="64"/>
      <c r="Y55" s="64"/>
      <c r="Z55" s="64"/>
      <c r="AA55" s="64"/>
      <c r="AB55" s="64"/>
      <c r="AK55" s="65" t="s">
        <v>125</v>
      </c>
      <c r="AL55" s="65"/>
      <c r="AM55" s="64" t="s">
        <v>126</v>
      </c>
      <c r="AN55" s="64"/>
      <c r="AS55" s="64"/>
      <c r="AT55" s="64"/>
      <c r="AU55" s="64"/>
      <c r="AV55" s="64"/>
      <c r="AW55" s="64"/>
      <c r="AX55" s="64"/>
      <c r="AY55" s="64"/>
      <c r="AZ55" s="64"/>
    </row>
    <row r="56" spans="2:52" ht="17.149999999999999" customHeight="1">
      <c r="M56" s="63"/>
      <c r="AK56" s="66" t="s">
        <v>127</v>
      </c>
      <c r="AL56" s="66"/>
      <c r="AM56" s="64" t="s">
        <v>128</v>
      </c>
      <c r="AN56" s="64"/>
      <c r="AS56" s="64"/>
      <c r="AT56" s="64"/>
      <c r="AU56" s="64"/>
      <c r="AV56" s="64"/>
      <c r="AW56" s="64"/>
      <c r="AX56" s="64"/>
      <c r="AY56" s="64"/>
      <c r="AZ56" s="64"/>
    </row>
    <row r="58" spans="2:52" ht="17.149999999999999" customHeight="1">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row>
  </sheetData>
  <mergeCells count="175">
    <mergeCell ref="A1:C2"/>
    <mergeCell ref="D1:F2"/>
    <mergeCell ref="G1:AZ2"/>
    <mergeCell ref="A3:AZ4"/>
    <mergeCell ref="B5:K6"/>
    <mergeCell ref="M5:AZ6"/>
    <mergeCell ref="B7:K8"/>
    <mergeCell ref="M7:AZ8"/>
    <mergeCell ref="B9:K15"/>
    <mergeCell ref="M9:P11"/>
    <mergeCell ref="Q9:AZ9"/>
    <mergeCell ref="Q10:AZ11"/>
    <mergeCell ref="M12:P13"/>
    <mergeCell ref="Q12:AF13"/>
    <mergeCell ref="AG12:AJ13"/>
    <mergeCell ref="AK12:AZ13"/>
    <mergeCell ref="M17:N17"/>
    <mergeCell ref="AE17:AF17"/>
    <mergeCell ref="AW17:AX17"/>
    <mergeCell ref="M18:N18"/>
    <mergeCell ref="B19:K20"/>
    <mergeCell ref="M19:AZ19"/>
    <mergeCell ref="M20:AZ20"/>
    <mergeCell ref="M14:P15"/>
    <mergeCell ref="Q14:AF15"/>
    <mergeCell ref="AG14:AJ15"/>
    <mergeCell ref="AK14:AZ15"/>
    <mergeCell ref="B16:K18"/>
    <mergeCell ref="M16:N16"/>
    <mergeCell ref="U16:V16"/>
    <mergeCell ref="W16:X16"/>
    <mergeCell ref="AE16:AF16"/>
    <mergeCell ref="AW16:AX16"/>
    <mergeCell ref="B21:K22"/>
    <mergeCell ref="M21:AZ21"/>
    <mergeCell ref="M22:AZ22"/>
    <mergeCell ref="B23:K24"/>
    <mergeCell ref="M23:T24"/>
    <mergeCell ref="U23:V23"/>
    <mergeCell ref="W23:X23"/>
    <mergeCell ref="Y23:Z23"/>
    <mergeCell ref="AA23:AB23"/>
    <mergeCell ref="AC23:AD23"/>
    <mergeCell ref="AQ23:AR23"/>
    <mergeCell ref="AS23:AT23"/>
    <mergeCell ref="AU23:AV23"/>
    <mergeCell ref="AW23:AX23"/>
    <mergeCell ref="AY23:AZ23"/>
    <mergeCell ref="V24:W24"/>
    <mergeCell ref="X24:Z24"/>
    <mergeCell ref="AA24:AB24"/>
    <mergeCell ref="AD24:AE24"/>
    <mergeCell ref="AF24:AH24"/>
    <mergeCell ref="AE23:AF23"/>
    <mergeCell ref="AG23:AH23"/>
    <mergeCell ref="AI23:AJ23"/>
    <mergeCell ref="AK23:AL23"/>
    <mergeCell ref="AM23:AN23"/>
    <mergeCell ref="AO23:AP23"/>
    <mergeCell ref="AY24:AZ24"/>
    <mergeCell ref="B25:K30"/>
    <mergeCell ref="M25:T26"/>
    <mergeCell ref="U25:Z26"/>
    <mergeCell ref="AA25:AB26"/>
    <mergeCell ref="AC25:AH26"/>
    <mergeCell ref="AI25:AJ26"/>
    <mergeCell ref="AK25:AP26"/>
    <mergeCell ref="AQ25:AR26"/>
    <mergeCell ref="AS25:AX26"/>
    <mergeCell ref="AI24:AJ24"/>
    <mergeCell ref="AL24:AM24"/>
    <mergeCell ref="AN24:AP24"/>
    <mergeCell ref="AQ24:AR24"/>
    <mergeCell ref="AT24:AU24"/>
    <mergeCell ref="AV24:AX24"/>
    <mergeCell ref="AY25:AZ26"/>
    <mergeCell ref="M27:T28"/>
    <mergeCell ref="U27:Z28"/>
    <mergeCell ref="AA27:AB28"/>
    <mergeCell ref="AC27:AH28"/>
    <mergeCell ref="AI27:AJ28"/>
    <mergeCell ref="M29:T30"/>
    <mergeCell ref="U29:Z30"/>
    <mergeCell ref="AA29:AB30"/>
    <mergeCell ref="AC29:AH30"/>
    <mergeCell ref="AI29:AJ30"/>
    <mergeCell ref="AK29:AP30"/>
    <mergeCell ref="AY31:AZ31"/>
    <mergeCell ref="M32:P32"/>
    <mergeCell ref="Q32:T32"/>
    <mergeCell ref="U32:W32"/>
    <mergeCell ref="AI32:AJ32"/>
    <mergeCell ref="AK32:AM32"/>
    <mergeCell ref="AI31:AJ31"/>
    <mergeCell ref="AK31:AM31"/>
    <mergeCell ref="AN31:AP31"/>
    <mergeCell ref="AN32:AP32"/>
    <mergeCell ref="AQ32:AR32"/>
    <mergeCell ref="AS32:AU32"/>
    <mergeCell ref="AV32:AX32"/>
    <mergeCell ref="AY32:AZ32"/>
    <mergeCell ref="X32:Z32"/>
    <mergeCell ref="AA32:AB32"/>
    <mergeCell ref="AC32:AE32"/>
    <mergeCell ref="AF32:AH32"/>
    <mergeCell ref="AS33:AU33"/>
    <mergeCell ref="AV33:AX33"/>
    <mergeCell ref="AY33:AZ33"/>
    <mergeCell ref="AI33:AJ33"/>
    <mergeCell ref="AK33:AM33"/>
    <mergeCell ref="AN33:AP33"/>
    <mergeCell ref="AQ33:AR33"/>
    <mergeCell ref="AK27:AP28"/>
    <mergeCell ref="AQ27:AR28"/>
    <mergeCell ref="AS27:AX28"/>
    <mergeCell ref="AY27:AZ28"/>
    <mergeCell ref="AQ29:AR30"/>
    <mergeCell ref="AS29:AX30"/>
    <mergeCell ref="AY29:AZ30"/>
    <mergeCell ref="AQ31:AR31"/>
    <mergeCell ref="AS31:AU31"/>
    <mergeCell ref="AV31:AX31"/>
    <mergeCell ref="B34:C34"/>
    <mergeCell ref="B37:M38"/>
    <mergeCell ref="B39:G40"/>
    <mergeCell ref="H39:M39"/>
    <mergeCell ref="O39:Q40"/>
    <mergeCell ref="R39:U40"/>
    <mergeCell ref="V39:Y40"/>
    <mergeCell ref="AC33:AE33"/>
    <mergeCell ref="AF33:AH33"/>
    <mergeCell ref="Z39:AD40"/>
    <mergeCell ref="AE39:AH40"/>
    <mergeCell ref="B31:K33"/>
    <mergeCell ref="M31:P31"/>
    <mergeCell ref="U31:W31"/>
    <mergeCell ref="X31:Z31"/>
    <mergeCell ref="AA31:AB31"/>
    <mergeCell ref="AC31:AE31"/>
    <mergeCell ref="AF31:AH31"/>
    <mergeCell ref="M33:P33"/>
    <mergeCell ref="Q33:T33"/>
    <mergeCell ref="U33:W33"/>
    <mergeCell ref="X33:Z33"/>
    <mergeCell ref="AA33:AB33"/>
    <mergeCell ref="AI39:AJ40"/>
    <mergeCell ref="AK39:AZ44"/>
    <mergeCell ref="H40:M40"/>
    <mergeCell ref="B41:G42"/>
    <mergeCell ref="H41:M41"/>
    <mergeCell ref="O41:Q42"/>
    <mergeCell ref="R41:U42"/>
    <mergeCell ref="V41:Y42"/>
    <mergeCell ref="Z41:AD42"/>
    <mergeCell ref="AE41:AH42"/>
    <mergeCell ref="AI41:AJ42"/>
    <mergeCell ref="H42:M42"/>
    <mergeCell ref="B43:G44"/>
    <mergeCell ref="H43:M43"/>
    <mergeCell ref="O43:Q44"/>
    <mergeCell ref="R43:U44"/>
    <mergeCell ref="V43:Y44"/>
    <mergeCell ref="Z43:AD44"/>
    <mergeCell ref="O52:V53"/>
    <mergeCell ref="W52:AO53"/>
    <mergeCell ref="AP52:AR53"/>
    <mergeCell ref="B55:C55"/>
    <mergeCell ref="D55:I55"/>
    <mergeCell ref="B58:AH58"/>
    <mergeCell ref="AE43:AH44"/>
    <mergeCell ref="AI43:AJ44"/>
    <mergeCell ref="H44:M44"/>
    <mergeCell ref="C46:D46"/>
    <mergeCell ref="B47:C47"/>
    <mergeCell ref="H51:AD51"/>
  </mergeCells>
  <phoneticPr fontId="2"/>
  <pageMargins left="0.59055118110236227" right="0.39370078740157483" top="0.39370078740157483" bottom="0.19685039370078741" header="0.51181102362204722" footer="0.51181102362204722"/>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宿泊要項</vt:lpstr>
      <vt:lpstr>宿泊申込書</vt:lpstr>
      <vt:lpstr>宿泊申込書!Print_Area</vt:lpstr>
      <vt:lpstr>宿泊要項!Print_Area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Masato Okamoto</dc:creator>
  <cp:lastModifiedBy>ISA-2</cp:lastModifiedBy>
  <dcterms:created xsi:type="dcterms:W3CDTF">2017-05-25T04:03:34Z</dcterms:created>
  <dcterms:modified xsi:type="dcterms:W3CDTF">2017-05-31T10:33:08Z</dcterms:modified>
</cp:coreProperties>
</file>